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24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Sheet1!$A$2:$P$49</definedName>
  </definedNames>
  <calcPr calcId="144525"/>
</workbook>
</file>

<file path=xl/sharedStrings.xml><?xml version="1.0" encoding="utf-8"?>
<sst xmlns="http://schemas.openxmlformats.org/spreadsheetml/2006/main" count="249" uniqueCount="110">
  <si>
    <t>贵州高速投资集团有限公司权属公司2023年下半年统一公开招聘综合成绩公示</t>
  </si>
  <si>
    <t>序号</t>
  </si>
  <si>
    <t>姓名</t>
  </si>
  <si>
    <t>身份证号码</t>
  </si>
  <si>
    <t>报考公司</t>
  </si>
  <si>
    <t>报考岗位</t>
  </si>
  <si>
    <t>笔试成绩</t>
  </si>
  <si>
    <t>面试成绩</t>
  </si>
  <si>
    <t>综合成绩</t>
  </si>
  <si>
    <t>排名</t>
  </si>
  <si>
    <t>是否进入政审、体检环节</t>
  </si>
  <si>
    <t>备注</t>
  </si>
  <si>
    <t>池义训</t>
  </si>
  <si>
    <t xml:space="preserve">522************416	</t>
  </si>
  <si>
    <t>贵州最美高速商贸有限公司</t>
  </si>
  <si>
    <t>行政文秘岗</t>
  </si>
  <si>
    <t>是</t>
  </si>
  <si>
    <t>姚诚</t>
  </si>
  <si>
    <t xml:space="preserve">522************460	</t>
  </si>
  <si>
    <t>否</t>
  </si>
  <si>
    <t>徐态</t>
  </si>
  <si>
    <t xml:space="preserve">522************217	</t>
  </si>
  <si>
    <t>汪雅馨</t>
  </si>
  <si>
    <t xml:space="preserve">411************128	</t>
  </si>
  <si>
    <t>王珺璇</t>
  </si>
  <si>
    <t xml:space="preserve">520************840	</t>
  </si>
  <si>
    <t>程婷婷</t>
  </si>
  <si>
    <t xml:space="preserve">340************664	</t>
  </si>
  <si>
    <t>田薇</t>
  </si>
  <si>
    <t xml:space="preserve">522************027	</t>
  </si>
  <si>
    <t>唐顺勇</t>
  </si>
  <si>
    <t>522************017</t>
  </si>
  <si>
    <t>贵州高投能源开发有限公司</t>
  </si>
  <si>
    <t>加油站班长 （储备站长）</t>
  </si>
  <si>
    <t>向恒</t>
  </si>
  <si>
    <t>522************216</t>
  </si>
  <si>
    <t>赵嘉俊</t>
  </si>
  <si>
    <t>522************019</t>
  </si>
  <si>
    <t>王顺清</t>
  </si>
  <si>
    <t>522************031</t>
  </si>
  <si>
    <t>李旭松</t>
  </si>
  <si>
    <t>贵州高速中石化能源有限责任公司</t>
  </si>
  <si>
    <t>加油站加油员 （储备站长）</t>
  </si>
  <si>
    <t>周国兴</t>
  </si>
  <si>
    <t>崔志兴</t>
  </si>
  <si>
    <t>袁胜泰</t>
  </si>
  <si>
    <t>个人放弃面试</t>
  </si>
  <si>
    <t>杨华键</t>
  </si>
  <si>
    <t>唐钊</t>
  </si>
  <si>
    <t>522************032</t>
  </si>
  <si>
    <t>加油站班长（储备站长）</t>
  </si>
  <si>
    <t>周婷</t>
  </si>
  <si>
    <t>522************307</t>
  </si>
  <si>
    <t>陈琼</t>
  </si>
  <si>
    <t>520************02X</t>
  </si>
  <si>
    <t>张航</t>
  </si>
  <si>
    <t>522************016</t>
  </si>
  <si>
    <t>黄佳媛</t>
  </si>
  <si>
    <t>522************028</t>
  </si>
  <si>
    <t>滚明香</t>
  </si>
  <si>
    <t>452************553</t>
  </si>
  <si>
    <t>张卫</t>
  </si>
  <si>
    <t>522************412</t>
  </si>
  <si>
    <t>张支文</t>
  </si>
  <si>
    <t>520************411</t>
  </si>
  <si>
    <t>刘赛</t>
  </si>
  <si>
    <t>522************711</t>
  </si>
  <si>
    <t>姜瑞</t>
  </si>
  <si>
    <t>522************051</t>
  </si>
  <si>
    <t>熊国武</t>
  </si>
  <si>
    <t>520************61X</t>
  </si>
  <si>
    <t>罗扬</t>
  </si>
  <si>
    <t>522************613</t>
  </si>
  <si>
    <t>伊善磊</t>
  </si>
  <si>
    <t>370************61X</t>
  </si>
  <si>
    <t>吴邦贵</t>
  </si>
  <si>
    <t>522************736</t>
  </si>
  <si>
    <t>陈宇</t>
  </si>
  <si>
    <t>522************252</t>
  </si>
  <si>
    <t>马健波</t>
  </si>
  <si>
    <t>520************417</t>
  </si>
  <si>
    <t>徐曦耀</t>
  </si>
  <si>
    <t>522************51X</t>
  </si>
  <si>
    <t>黄秦祖</t>
  </si>
  <si>
    <t>522************231</t>
  </si>
  <si>
    <t>苏小满</t>
  </si>
  <si>
    <t>522************137</t>
  </si>
  <si>
    <t>熊啟伦</t>
  </si>
  <si>
    <t>532************917</t>
  </si>
  <si>
    <t>黄志勇</t>
  </si>
  <si>
    <t>522************516</t>
  </si>
  <si>
    <t>熊杰</t>
  </si>
  <si>
    <t>522************014</t>
  </si>
  <si>
    <t>张超</t>
  </si>
  <si>
    <t>522************130</t>
  </si>
  <si>
    <t>赵秋华</t>
  </si>
  <si>
    <t>522************265</t>
  </si>
  <si>
    <t>胡猛</t>
  </si>
  <si>
    <t>张兴明</t>
  </si>
  <si>
    <t>522************056</t>
  </si>
  <si>
    <t>王磊</t>
  </si>
  <si>
    <t>152************419</t>
  </si>
  <si>
    <t>龙韬</t>
  </si>
  <si>
    <t>522************018</t>
  </si>
  <si>
    <t>王汶樯</t>
  </si>
  <si>
    <t>520************21X</t>
  </si>
  <si>
    <t>韦朝辉</t>
  </si>
  <si>
    <t>522************618</t>
  </si>
  <si>
    <t>王鑫</t>
  </si>
  <si>
    <t>522************437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</si>
</sst>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Documents\person\yingxie.he\&#25105;&#30340;&#25991;&#26723;\WeChat%20Files\wxid_v86hkxz6cjhs21\FileStorage\File\2023-11\&#31508;&#35797;&#25104;&#32489;&#27719;&#24635;&#3492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6446;&#21531;&#24037;&#20316;&#36164;&#26009;\2023&#24180;\9.&#25307;&#32856;\2.2023&#24180;&#19979;&#21322;&#24180;&#25307;&#32856;\&#36149;&#24030;&#39640;&#36895;&#25237;&#36164;&#38598;&#22242;&#26377;&#38480;&#20844;&#21496;&#26435;&#23646;&#20844;&#21496;2023&#24180;&#19979;&#21322;&#24180;&#32479;&#19968;&#20844;&#24320;&#25307;&#32856;&#31508;&#35797;&#25104;&#32489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B3" t="str">
            <v>姓名</v>
          </cell>
          <cell r="C3" t="str">
            <v>身份证号码</v>
          </cell>
          <cell r="D3" t="str">
            <v>应聘岗位名称</v>
          </cell>
          <cell r="E3" t="str">
            <v>笔试成绩</v>
          </cell>
        </row>
        <row r="4">
          <cell r="B4" t="str">
            <v>汪雅馨</v>
          </cell>
          <cell r="C4" t="str">
            <v>411522199803225128	</v>
          </cell>
          <cell r="D4" t="str">
            <v>行政文秘岗</v>
          </cell>
          <cell r="E4">
            <v>85</v>
          </cell>
        </row>
        <row r="5">
          <cell r="B5" t="str">
            <v>池义训</v>
          </cell>
          <cell r="C5" t="str">
            <v>522121199801277416	</v>
          </cell>
          <cell r="D5" t="str">
            <v>行政文秘岗</v>
          </cell>
          <cell r="E5">
            <v>83</v>
          </cell>
        </row>
        <row r="6">
          <cell r="B6" t="str">
            <v>王珺璇</v>
          </cell>
          <cell r="C6" t="str">
            <v>520181199808110840	</v>
          </cell>
          <cell r="D6" t="str">
            <v>行政文秘岗</v>
          </cell>
          <cell r="E6">
            <v>82</v>
          </cell>
        </row>
        <row r="7">
          <cell r="B7" t="str">
            <v>姚诚</v>
          </cell>
          <cell r="C7" t="str">
            <v>522121199711196460	</v>
          </cell>
          <cell r="D7" t="str">
            <v>行政文秘岗</v>
          </cell>
          <cell r="E7">
            <v>81</v>
          </cell>
        </row>
        <row r="8">
          <cell r="B8" t="str">
            <v>田薇</v>
          </cell>
          <cell r="C8" t="str">
            <v>522126199810240027	</v>
          </cell>
          <cell r="D8" t="str">
            <v>行政文秘岗</v>
          </cell>
          <cell r="E8">
            <v>81</v>
          </cell>
        </row>
        <row r="9">
          <cell r="B9" t="str">
            <v>程婷婷</v>
          </cell>
          <cell r="C9" t="str">
            <v>340822199711011664	</v>
          </cell>
          <cell r="D9" t="str">
            <v>行政文秘岗</v>
          </cell>
          <cell r="E9">
            <v>81</v>
          </cell>
        </row>
        <row r="10">
          <cell r="B10" t="str">
            <v>徐态</v>
          </cell>
          <cell r="C10" t="str">
            <v>522428200008171217	</v>
          </cell>
          <cell r="D10" t="str">
            <v>行政文秘岗</v>
          </cell>
          <cell r="E10">
            <v>81</v>
          </cell>
        </row>
        <row r="11">
          <cell r="B11" t="str">
            <v>卢世龙</v>
          </cell>
          <cell r="C11" t="str">
            <v>522121200205226212	</v>
          </cell>
          <cell r="D11" t="str">
            <v>行政文秘岗</v>
          </cell>
          <cell r="E11">
            <v>80</v>
          </cell>
        </row>
        <row r="12">
          <cell r="B12" t="str">
            <v>李波</v>
          </cell>
          <cell r="C12" t="str">
            <v>522321200303012251	</v>
          </cell>
          <cell r="D12" t="str">
            <v>行政文秘岗</v>
          </cell>
          <cell r="E12">
            <v>80</v>
          </cell>
        </row>
        <row r="13">
          <cell r="B13" t="str">
            <v>陈学龙</v>
          </cell>
          <cell r="C13" t="str">
            <v>52232119970812431X	</v>
          </cell>
          <cell r="D13" t="str">
            <v>行政文秘岗</v>
          </cell>
          <cell r="E13">
            <v>79</v>
          </cell>
        </row>
        <row r="14">
          <cell r="B14" t="str">
            <v>张盛</v>
          </cell>
          <cell r="C14" t="str">
            <v>522424200110251234	</v>
          </cell>
          <cell r="D14" t="str">
            <v>行政文秘岗</v>
          </cell>
          <cell r="E14">
            <v>79</v>
          </cell>
        </row>
        <row r="15">
          <cell r="B15" t="str">
            <v>张良成</v>
          </cell>
          <cell r="C15" t="str">
            <v>522128199811191012	</v>
          </cell>
          <cell r="D15" t="str">
            <v>行政文秘岗</v>
          </cell>
          <cell r="E15">
            <v>79</v>
          </cell>
        </row>
        <row r="16">
          <cell r="B16" t="str">
            <v>陈姿伊</v>
          </cell>
          <cell r="C16" t="str">
            <v>511602199704154305	</v>
          </cell>
          <cell r="D16" t="str">
            <v>行政文秘岗</v>
          </cell>
          <cell r="E16">
            <v>78</v>
          </cell>
        </row>
        <row r="17">
          <cell r="B17" t="str">
            <v>李睿</v>
          </cell>
          <cell r="C17" t="str">
            <v>522224199708104814	</v>
          </cell>
          <cell r="D17" t="str">
            <v>行政文秘岗</v>
          </cell>
          <cell r="E17">
            <v>78</v>
          </cell>
        </row>
        <row r="18">
          <cell r="B18" t="str">
            <v>范赟</v>
          </cell>
          <cell r="C18" t="str">
            <v>522121200011213042	</v>
          </cell>
          <cell r="D18" t="str">
            <v>行政文秘岗</v>
          </cell>
          <cell r="E18">
            <v>78</v>
          </cell>
        </row>
        <row r="19">
          <cell r="B19" t="str">
            <v>王超</v>
          </cell>
          <cell r="C19" t="str">
            <v>522321200210087617	</v>
          </cell>
          <cell r="D19" t="str">
            <v>行政文秘岗</v>
          </cell>
          <cell r="E19">
            <v>77</v>
          </cell>
        </row>
        <row r="20">
          <cell r="B20" t="str">
            <v>沈孝云</v>
          </cell>
          <cell r="C20" t="str">
            <v>522126200009056086	</v>
          </cell>
          <cell r="D20" t="str">
            <v>行政文秘岗</v>
          </cell>
          <cell r="E20">
            <v>77</v>
          </cell>
        </row>
        <row r="21">
          <cell r="B21" t="str">
            <v>杨阳</v>
          </cell>
          <cell r="C21" t="str">
            <v>520122199809113023	</v>
          </cell>
          <cell r="D21" t="str">
            <v>行政文秘岗</v>
          </cell>
          <cell r="E21">
            <v>77</v>
          </cell>
        </row>
        <row r="22">
          <cell r="B22" t="str">
            <v>杨双运</v>
          </cell>
          <cell r="C22" t="str">
            <v>522622200012284030	</v>
          </cell>
          <cell r="D22" t="str">
            <v>行政文秘岗</v>
          </cell>
          <cell r="E22">
            <v>76</v>
          </cell>
        </row>
        <row r="23">
          <cell r="B23" t="str">
            <v>宋丹琦</v>
          </cell>
          <cell r="C23" t="str">
            <v>450105200202142021	</v>
          </cell>
          <cell r="D23" t="str">
            <v>行政文秘岗</v>
          </cell>
          <cell r="E23">
            <v>75</v>
          </cell>
        </row>
        <row r="24">
          <cell r="B24" t="str">
            <v>邓青青</v>
          </cell>
          <cell r="C24" t="str">
            <v>522226200107293224	</v>
          </cell>
          <cell r="D24" t="str">
            <v>行政文秘岗</v>
          </cell>
          <cell r="E24">
            <v>75</v>
          </cell>
        </row>
        <row r="25">
          <cell r="B25" t="str">
            <v>宋佳欣</v>
          </cell>
          <cell r="C25" t="str">
            <v>522228200108270844	</v>
          </cell>
          <cell r="D25" t="str">
            <v>行政文秘岗</v>
          </cell>
          <cell r="E25">
            <v>75</v>
          </cell>
        </row>
        <row r="26">
          <cell r="B26" t="str">
            <v>何德分</v>
          </cell>
          <cell r="C26" t="str">
            <v>522122199711280423	</v>
          </cell>
          <cell r="D26" t="str">
            <v>行政文秘岗</v>
          </cell>
          <cell r="E26">
            <v>74</v>
          </cell>
        </row>
        <row r="27">
          <cell r="B27" t="str">
            <v>彭浩洋</v>
          </cell>
          <cell r="C27" t="str">
            <v>522221200004191610	</v>
          </cell>
          <cell r="D27" t="str">
            <v>行政文秘岗</v>
          </cell>
          <cell r="E27">
            <v>74</v>
          </cell>
        </row>
        <row r="28">
          <cell r="B28" t="str">
            <v>熊小宇</v>
          </cell>
          <cell r="C28" t="str">
            <v>522127199801135045	</v>
          </cell>
          <cell r="D28" t="str">
            <v>行政文秘岗</v>
          </cell>
          <cell r="E28">
            <v>73</v>
          </cell>
        </row>
        <row r="29">
          <cell r="B29" t="str">
            <v>朱黔妮</v>
          </cell>
          <cell r="C29" t="str">
            <v>520327200110139826	</v>
          </cell>
          <cell r="D29" t="str">
            <v>行政文秘岗</v>
          </cell>
          <cell r="E29">
            <v>73</v>
          </cell>
        </row>
        <row r="30">
          <cell r="B30" t="str">
            <v>袁媛</v>
          </cell>
          <cell r="C30" t="str">
            <v>522124199809106848	</v>
          </cell>
          <cell r="D30" t="str">
            <v>行政文秘岗</v>
          </cell>
          <cell r="E30">
            <v>73</v>
          </cell>
        </row>
        <row r="31">
          <cell r="B31" t="str">
            <v>陈文琴</v>
          </cell>
          <cell r="C31" t="str">
            <v>522427199704012285	</v>
          </cell>
          <cell r="D31" t="str">
            <v>行政文秘岗</v>
          </cell>
          <cell r="E31">
            <v>72</v>
          </cell>
        </row>
        <row r="32">
          <cell r="B32" t="str">
            <v>张明仙</v>
          </cell>
          <cell r="C32" t="str">
            <v>522632200109190041	</v>
          </cell>
          <cell r="D32" t="str">
            <v>行政文秘岗</v>
          </cell>
          <cell r="E32">
            <v>71</v>
          </cell>
        </row>
        <row r="33">
          <cell r="B33" t="str">
            <v>杨娟娟</v>
          </cell>
          <cell r="C33" t="str">
            <v>522228199710044027	</v>
          </cell>
          <cell r="D33" t="str">
            <v>行政文秘岗</v>
          </cell>
          <cell r="E33">
            <v>71</v>
          </cell>
        </row>
        <row r="34">
          <cell r="B34" t="str">
            <v>李连珍</v>
          </cell>
          <cell r="C34" t="str">
            <v>522427199812256826	</v>
          </cell>
          <cell r="D34" t="str">
            <v>行政文秘岗</v>
          </cell>
          <cell r="E34">
            <v>71</v>
          </cell>
        </row>
        <row r="35">
          <cell r="B35" t="str">
            <v>任广凤</v>
          </cell>
          <cell r="C35" t="str">
            <v>522321200206283121	</v>
          </cell>
          <cell r="D35" t="str">
            <v>行政文秘岗</v>
          </cell>
          <cell r="E35">
            <v>70</v>
          </cell>
        </row>
        <row r="36">
          <cell r="B36" t="str">
            <v>黄子璇</v>
          </cell>
          <cell r="C36" t="str">
            <v>520121199901220028	</v>
          </cell>
          <cell r="D36" t="str">
            <v>行政文秘岗</v>
          </cell>
          <cell r="E36">
            <v>70</v>
          </cell>
        </row>
        <row r="37">
          <cell r="B37" t="str">
            <v>邓国榕</v>
          </cell>
          <cell r="C37" t="str">
            <v>522121200102031826	</v>
          </cell>
          <cell r="D37" t="str">
            <v>行政文秘岗</v>
          </cell>
          <cell r="E37">
            <v>70</v>
          </cell>
        </row>
        <row r="38">
          <cell r="B38" t="str">
            <v>林露露</v>
          </cell>
          <cell r="C38" t="str">
            <v>522423200104165026	</v>
          </cell>
          <cell r="D38" t="str">
            <v>行政文秘岗</v>
          </cell>
          <cell r="E38">
            <v>69</v>
          </cell>
        </row>
        <row r="39">
          <cell r="B39" t="str">
            <v>杜权成</v>
          </cell>
          <cell r="C39" t="str">
            <v>522224199908202814	</v>
          </cell>
          <cell r="D39" t="str">
            <v>行政文秘岗</v>
          </cell>
          <cell r="E39">
            <v>69</v>
          </cell>
        </row>
        <row r="40">
          <cell r="B40" t="str">
            <v>杨菲</v>
          </cell>
          <cell r="C40" t="str">
            <v>522629199801150042	</v>
          </cell>
          <cell r="D40" t="str">
            <v>行政文秘岗</v>
          </cell>
          <cell r="E40">
            <v>69</v>
          </cell>
        </row>
        <row r="41">
          <cell r="B41" t="str">
            <v>赵文婷</v>
          </cell>
          <cell r="C41" t="str">
            <v>522635199903161049	</v>
          </cell>
          <cell r="D41" t="str">
            <v>行政文秘岗</v>
          </cell>
          <cell r="E41">
            <v>69</v>
          </cell>
        </row>
        <row r="42">
          <cell r="B42" t="str">
            <v>姜姗</v>
          </cell>
          <cell r="C42" t="str">
            <v>522121200110193024	</v>
          </cell>
          <cell r="D42" t="str">
            <v>行政文秘岗</v>
          </cell>
          <cell r="E42">
            <v>69</v>
          </cell>
        </row>
        <row r="43">
          <cell r="B43" t="str">
            <v>李梦婷</v>
          </cell>
          <cell r="C43" t="str">
            <v>532131200012010727	</v>
          </cell>
          <cell r="D43" t="str">
            <v>行政文秘岗</v>
          </cell>
          <cell r="E43">
            <v>68</v>
          </cell>
        </row>
        <row r="44">
          <cell r="B44" t="str">
            <v>张洪毅</v>
          </cell>
          <cell r="C44" t="str">
            <v>522635199909200045	</v>
          </cell>
          <cell r="D44" t="str">
            <v>行政文秘岗</v>
          </cell>
          <cell r="E44">
            <v>68</v>
          </cell>
        </row>
        <row r="45">
          <cell r="B45" t="str">
            <v>陈叶</v>
          </cell>
          <cell r="C45" t="str">
            <v>522422200105112229	</v>
          </cell>
          <cell r="D45" t="str">
            <v>行政文秘岗</v>
          </cell>
          <cell r="E45">
            <v>68</v>
          </cell>
        </row>
        <row r="46">
          <cell r="B46" t="str">
            <v>哈红川</v>
          </cell>
          <cell r="C46" t="str">
            <v>522326200106141849	</v>
          </cell>
          <cell r="D46" t="str">
            <v>行政文秘岗</v>
          </cell>
          <cell r="E46">
            <v>68</v>
          </cell>
        </row>
        <row r="47">
          <cell r="B47" t="str">
            <v>彭欢</v>
          </cell>
          <cell r="C47" t="str">
            <v>520221200112010985	</v>
          </cell>
          <cell r="D47" t="str">
            <v>行政文秘岗</v>
          </cell>
          <cell r="E47">
            <v>68</v>
          </cell>
        </row>
        <row r="48">
          <cell r="B48" t="str">
            <v>吕琳</v>
          </cell>
          <cell r="C48" t="str">
            <v>520422200004170129	</v>
          </cell>
          <cell r="D48" t="str">
            <v>行政文秘岗</v>
          </cell>
          <cell r="E48">
            <v>67</v>
          </cell>
        </row>
        <row r="49">
          <cell r="B49" t="str">
            <v>李瑞雪</v>
          </cell>
          <cell r="C49" t="str">
            <v>520103199912185640	</v>
          </cell>
          <cell r="D49" t="str">
            <v>行政文秘岗</v>
          </cell>
          <cell r="E49">
            <v>67</v>
          </cell>
        </row>
        <row r="50">
          <cell r="B50" t="str">
            <v>杨利平</v>
          </cell>
          <cell r="C50" t="str">
            <v>522423200002141955	</v>
          </cell>
          <cell r="D50" t="str">
            <v>行政文秘岗</v>
          </cell>
          <cell r="E50">
            <v>66</v>
          </cell>
        </row>
        <row r="51">
          <cell r="B51" t="str">
            <v>曾凡文</v>
          </cell>
          <cell r="C51" t="str">
            <v>522130199806212474	</v>
          </cell>
          <cell r="D51" t="str">
            <v>行政文秘岗</v>
          </cell>
          <cell r="E51">
            <v>66</v>
          </cell>
        </row>
        <row r="52">
          <cell r="B52" t="str">
            <v>胡佳敏</v>
          </cell>
          <cell r="C52" t="str">
            <v>610725200106081642	</v>
          </cell>
          <cell r="D52" t="str">
            <v>行政文秘岗</v>
          </cell>
          <cell r="E52">
            <v>66</v>
          </cell>
        </row>
        <row r="53">
          <cell r="B53" t="str">
            <v>李贵秀</v>
          </cell>
          <cell r="C53" t="str">
            <v>522121200107185226	</v>
          </cell>
          <cell r="D53" t="str">
            <v>行政文秘岗</v>
          </cell>
          <cell r="E53">
            <v>66</v>
          </cell>
        </row>
        <row r="54">
          <cell r="B54" t="str">
            <v>彭贻圆</v>
          </cell>
          <cell r="C54" t="str">
            <v>52020220000619446X	</v>
          </cell>
          <cell r="D54" t="str">
            <v>行政文秘岗</v>
          </cell>
          <cell r="E54">
            <v>66</v>
          </cell>
        </row>
        <row r="55">
          <cell r="B55" t="str">
            <v>方攀</v>
          </cell>
          <cell r="C55" t="str">
            <v>510525200108208956	</v>
          </cell>
          <cell r="D55" t="str">
            <v>行政文秘岗</v>
          </cell>
          <cell r="E55">
            <v>65</v>
          </cell>
        </row>
        <row r="56">
          <cell r="B56" t="str">
            <v>吴金兰</v>
          </cell>
          <cell r="C56" t="str">
            <v>52242719990607007X	</v>
          </cell>
          <cell r="D56" t="str">
            <v>行政文秘岗</v>
          </cell>
          <cell r="E56">
            <v>65</v>
          </cell>
        </row>
        <row r="57">
          <cell r="B57" t="str">
            <v>郭静</v>
          </cell>
          <cell r="C57" t="str">
            <v>522428200404073440	</v>
          </cell>
          <cell r="D57" t="str">
            <v>行政文秘岗</v>
          </cell>
          <cell r="E57">
            <v>65</v>
          </cell>
        </row>
        <row r="58">
          <cell r="B58" t="str">
            <v>陶艳敏</v>
          </cell>
          <cell r="C58" t="str">
            <v>522423200101299408	</v>
          </cell>
          <cell r="D58" t="str">
            <v>行政文秘岗</v>
          </cell>
          <cell r="E58">
            <v>65</v>
          </cell>
        </row>
        <row r="59">
          <cell r="B59" t="str">
            <v>龙云前</v>
          </cell>
          <cell r="C59" t="str">
            <v>522627200207133031	</v>
          </cell>
          <cell r="D59" t="str">
            <v>行政文秘岗</v>
          </cell>
          <cell r="E59">
            <v>65</v>
          </cell>
        </row>
        <row r="60">
          <cell r="B60" t="str">
            <v>吴银成</v>
          </cell>
          <cell r="C60" t="str">
            <v>522226200001134049	</v>
          </cell>
          <cell r="D60" t="str">
            <v>行政文秘岗</v>
          </cell>
          <cell r="E60">
            <v>65</v>
          </cell>
        </row>
        <row r="61">
          <cell r="B61" t="str">
            <v>王安婷</v>
          </cell>
          <cell r="C61" t="str">
            <v>522321200112132226	</v>
          </cell>
          <cell r="D61" t="str">
            <v>行政文秘岗</v>
          </cell>
          <cell r="E61">
            <v>64</v>
          </cell>
        </row>
        <row r="62">
          <cell r="B62" t="str">
            <v>张亚倩</v>
          </cell>
          <cell r="C62" t="str">
            <v>520122200207013426	</v>
          </cell>
          <cell r="D62" t="str">
            <v>行政文秘岗</v>
          </cell>
          <cell r="E62">
            <v>64</v>
          </cell>
        </row>
        <row r="63">
          <cell r="B63" t="str">
            <v>胡孝贤</v>
          </cell>
          <cell r="C63" t="str">
            <v>520181200008300019	</v>
          </cell>
          <cell r="D63" t="str">
            <v>行政文秘岗</v>
          </cell>
          <cell r="E63">
            <v>64</v>
          </cell>
        </row>
        <row r="64">
          <cell r="B64" t="str">
            <v>张雨婷</v>
          </cell>
          <cell r="C64" t="str">
            <v>522121200204185623	</v>
          </cell>
          <cell r="D64" t="str">
            <v>行政文秘岗</v>
          </cell>
          <cell r="E64">
            <v>64</v>
          </cell>
        </row>
        <row r="65">
          <cell r="B65" t="str">
            <v>吴天怡</v>
          </cell>
          <cell r="C65" t="str">
            <v>522321200208060028	</v>
          </cell>
          <cell r="D65" t="str">
            <v>行政文秘岗</v>
          </cell>
          <cell r="E65">
            <v>64</v>
          </cell>
        </row>
        <row r="66">
          <cell r="B66" t="str">
            <v>彭梅梅</v>
          </cell>
          <cell r="C66" t="str">
            <v>522322200108172424	</v>
          </cell>
          <cell r="D66" t="str">
            <v>行政文秘岗</v>
          </cell>
          <cell r="E66">
            <v>62</v>
          </cell>
        </row>
        <row r="67">
          <cell r="B67" t="str">
            <v>陈思源</v>
          </cell>
          <cell r="C67" t="str">
            <v>522126200105015014	</v>
          </cell>
          <cell r="D67" t="str">
            <v>行政文秘岗</v>
          </cell>
          <cell r="E67">
            <v>62</v>
          </cell>
        </row>
        <row r="68">
          <cell r="B68" t="str">
            <v>潘贤花</v>
          </cell>
          <cell r="C68" t="str">
            <v>522601200204042026	</v>
          </cell>
          <cell r="D68" t="str">
            <v>行政文秘岗</v>
          </cell>
          <cell r="E68">
            <v>62</v>
          </cell>
        </row>
        <row r="69">
          <cell r="B69" t="str">
            <v>沈婷</v>
          </cell>
          <cell r="C69" t="str">
            <v>522424199904070421	</v>
          </cell>
          <cell r="D69" t="str">
            <v>行政文秘岗</v>
          </cell>
          <cell r="E69">
            <v>62</v>
          </cell>
        </row>
        <row r="70">
          <cell r="B70" t="str">
            <v>姚雪梅</v>
          </cell>
          <cell r="C70" t="str">
            <v>522124200108204846	</v>
          </cell>
          <cell r="D70" t="str">
            <v>行政文秘岗</v>
          </cell>
          <cell r="E70">
            <v>61</v>
          </cell>
        </row>
        <row r="71">
          <cell r="B71" t="str">
            <v>林文源</v>
          </cell>
          <cell r="C71" t="str">
            <v>440882199712136135	</v>
          </cell>
          <cell r="D71" t="str">
            <v>行政文秘岗</v>
          </cell>
          <cell r="E71">
            <v>61</v>
          </cell>
        </row>
        <row r="72">
          <cell r="B72" t="str">
            <v>叶世伟</v>
          </cell>
          <cell r="C72" t="str">
            <v>522401199804289413	</v>
          </cell>
          <cell r="D72" t="str">
            <v>行政文秘岗</v>
          </cell>
          <cell r="E72">
            <v>61</v>
          </cell>
        </row>
        <row r="73">
          <cell r="B73" t="str">
            <v>刘辉</v>
          </cell>
          <cell r="C73" t="str">
            <v>522427199810177446	</v>
          </cell>
          <cell r="D73" t="str">
            <v>行政文秘岗</v>
          </cell>
          <cell r="E73">
            <v>61</v>
          </cell>
        </row>
        <row r="74">
          <cell r="B74" t="str">
            <v>吴刁</v>
          </cell>
          <cell r="C74" t="str">
            <v>520202200112254024	</v>
          </cell>
          <cell r="D74" t="str">
            <v>行政文秘岗</v>
          </cell>
          <cell r="E74">
            <v>61</v>
          </cell>
        </row>
        <row r="75">
          <cell r="B75" t="str">
            <v>唐兴智</v>
          </cell>
          <cell r="C75" t="str">
            <v>52242819951008181X	</v>
          </cell>
          <cell r="D75" t="str">
            <v>行政文秘岗</v>
          </cell>
          <cell r="E75">
            <v>60</v>
          </cell>
        </row>
        <row r="76">
          <cell r="B76" t="str">
            <v>陈玉平</v>
          </cell>
          <cell r="C76" t="str">
            <v>52213120000912342X	</v>
          </cell>
          <cell r="D76" t="str">
            <v>行政文秘岗</v>
          </cell>
          <cell r="E76">
            <v>59</v>
          </cell>
        </row>
        <row r="77">
          <cell r="B77" t="str">
            <v>朱精霞</v>
          </cell>
          <cell r="C77" t="str">
            <v>522725200101260027	</v>
          </cell>
          <cell r="D77" t="str">
            <v>行政文秘岗</v>
          </cell>
          <cell r="E77">
            <v>59</v>
          </cell>
        </row>
        <row r="78">
          <cell r="B78" t="str">
            <v>毛颖异</v>
          </cell>
          <cell r="C78" t="str">
            <v>520103200011085648	</v>
          </cell>
          <cell r="D78" t="str">
            <v>行政文秘岗</v>
          </cell>
          <cell r="E78">
            <v>59</v>
          </cell>
        </row>
        <row r="79">
          <cell r="B79" t="str">
            <v>何欣</v>
          </cell>
          <cell r="C79" t="str">
            <v>522401200002251769	</v>
          </cell>
          <cell r="D79" t="str">
            <v>行政文秘岗</v>
          </cell>
          <cell r="E79">
            <v>58</v>
          </cell>
        </row>
        <row r="80">
          <cell r="B80" t="str">
            <v>李丽</v>
          </cell>
          <cell r="C80" t="str">
            <v>520202200011169226	</v>
          </cell>
          <cell r="D80" t="str">
            <v>行政文秘岗</v>
          </cell>
          <cell r="E80">
            <v>58</v>
          </cell>
        </row>
        <row r="81">
          <cell r="B81" t="str">
            <v>李林欢</v>
          </cell>
          <cell r="C81" t="str">
            <v>522126200011185047	</v>
          </cell>
          <cell r="D81" t="str">
            <v>行政文秘岗</v>
          </cell>
          <cell r="E81">
            <v>58</v>
          </cell>
        </row>
        <row r="82">
          <cell r="B82" t="str">
            <v>冉慧芳</v>
          </cell>
          <cell r="C82" t="str">
            <v>52222720001029602X	</v>
          </cell>
          <cell r="D82" t="str">
            <v>行政文秘岗</v>
          </cell>
          <cell r="E82">
            <v>58</v>
          </cell>
        </row>
        <row r="83">
          <cell r="B83" t="str">
            <v>张洪美</v>
          </cell>
          <cell r="C83" t="str">
            <v>522325200105022825	</v>
          </cell>
          <cell r="D83" t="str">
            <v>行政文秘岗</v>
          </cell>
          <cell r="E83">
            <v>57</v>
          </cell>
        </row>
        <row r="84">
          <cell r="B84" t="str">
            <v>杜星</v>
          </cell>
          <cell r="C84" t="str">
            <v>610528200101303021	</v>
          </cell>
          <cell r="D84" t="str">
            <v>行政文秘岗</v>
          </cell>
          <cell r="E84">
            <v>56</v>
          </cell>
        </row>
        <row r="85">
          <cell r="B85" t="str">
            <v>梁海英</v>
          </cell>
          <cell r="C85" t="str">
            <v>522729200102104822	</v>
          </cell>
          <cell r="D85" t="str">
            <v>行政文秘岗</v>
          </cell>
          <cell r="E85">
            <v>54</v>
          </cell>
        </row>
        <row r="86">
          <cell r="B86" t="str">
            <v>吴衣和</v>
          </cell>
          <cell r="C86" t="str">
            <v>522601199710180063	</v>
          </cell>
          <cell r="D86" t="str">
            <v>行政文秘岗</v>
          </cell>
          <cell r="E86">
            <v>52</v>
          </cell>
        </row>
        <row r="87">
          <cell r="B87" t="str">
            <v>雷倩</v>
          </cell>
          <cell r="C87" t="str">
            <v>520122200105274123	</v>
          </cell>
          <cell r="D87" t="str">
            <v>行政文秘岗</v>
          </cell>
          <cell r="E87">
            <v>51</v>
          </cell>
        </row>
        <row r="88">
          <cell r="B88" t="str">
            <v>潘锦花</v>
          </cell>
          <cell r="C88" t="str">
            <v>522122200103020025	</v>
          </cell>
          <cell r="D88" t="str">
            <v>行政文秘岗</v>
          </cell>
          <cell r="E88">
            <v>0</v>
          </cell>
        </row>
        <row r="89">
          <cell r="B89" t="str">
            <v>龚玉婷</v>
          </cell>
          <cell r="C89" t="str">
            <v>522401200104282021	</v>
          </cell>
          <cell r="D89" t="str">
            <v>行政文秘岗</v>
          </cell>
          <cell r="E89">
            <v>0</v>
          </cell>
        </row>
        <row r="90">
          <cell r="B90" t="str">
            <v>杜念</v>
          </cell>
          <cell r="C90" t="str">
            <v>522428200004153441	</v>
          </cell>
          <cell r="D90" t="str">
            <v>行政文秘岗</v>
          </cell>
          <cell r="E90">
            <v>0</v>
          </cell>
        </row>
        <row r="91">
          <cell r="B91" t="str">
            <v>田豪</v>
          </cell>
          <cell r="C91" t="str">
            <v>522226199709202419	</v>
          </cell>
          <cell r="D91" t="str">
            <v>行政文秘岗</v>
          </cell>
          <cell r="E91">
            <v>0</v>
          </cell>
        </row>
        <row r="92">
          <cell r="B92" t="str">
            <v>谭宏伟</v>
          </cell>
          <cell r="C92" t="str">
            <v>522423200109270423	</v>
          </cell>
          <cell r="D92" t="str">
            <v>行政文秘岗</v>
          </cell>
          <cell r="E92">
            <v>0</v>
          </cell>
        </row>
        <row r="93">
          <cell r="B93" t="str">
            <v>赵红艳</v>
          </cell>
          <cell r="C93" t="str">
            <v>522132200110244329	</v>
          </cell>
          <cell r="D93" t="str">
            <v>行政文秘岗</v>
          </cell>
          <cell r="E93">
            <v>0</v>
          </cell>
        </row>
        <row r="94">
          <cell r="B94" t="str">
            <v>谢诗灵</v>
          </cell>
          <cell r="C94" t="str">
            <v>522401200208260089	</v>
          </cell>
          <cell r="D94" t="str">
            <v>行政文秘岗</v>
          </cell>
          <cell r="E94">
            <v>0</v>
          </cell>
        </row>
        <row r="95">
          <cell r="B95" t="str">
            <v>何郑琳</v>
          </cell>
          <cell r="C95" t="str">
            <v>522221199808121241	</v>
          </cell>
          <cell r="D95" t="str">
            <v>行政文秘岗</v>
          </cell>
          <cell r="E95">
            <v>0</v>
          </cell>
        </row>
        <row r="96">
          <cell r="B96" t="str">
            <v>罗兰</v>
          </cell>
          <cell r="C96" t="str">
            <v>52242219970927002X	</v>
          </cell>
          <cell r="D96" t="str">
            <v>行政文秘岗</v>
          </cell>
          <cell r="E96">
            <v>0</v>
          </cell>
        </row>
        <row r="97">
          <cell r="B97" t="str">
            <v>田琴</v>
          </cell>
          <cell r="C97" t="str">
            <v>522228199909130627	</v>
          </cell>
          <cell r="D97" t="str">
            <v>行政文秘岗</v>
          </cell>
          <cell r="E97">
            <v>0</v>
          </cell>
        </row>
        <row r="98">
          <cell r="B98" t="str">
            <v>明瑶</v>
          </cell>
          <cell r="C98" t="str">
            <v>522123200103080040	</v>
          </cell>
          <cell r="D98" t="str">
            <v>行政文秘岗</v>
          </cell>
          <cell r="E98">
            <v>0</v>
          </cell>
        </row>
        <row r="99">
          <cell r="B99" t="str">
            <v>胡爱霞</v>
          </cell>
          <cell r="C99" t="str">
            <v>522226200402021221	</v>
          </cell>
          <cell r="D99" t="str">
            <v>行政文秘岗</v>
          </cell>
          <cell r="E99">
            <v>0</v>
          </cell>
        </row>
        <row r="100">
          <cell r="B100" t="str">
            <v>魏万永</v>
          </cell>
          <cell r="C100" t="str">
            <v>522625200104080018	</v>
          </cell>
          <cell r="D100" t="str">
            <v>行政文秘岗</v>
          </cell>
          <cell r="E100">
            <v>0</v>
          </cell>
        </row>
        <row r="101">
          <cell r="B101" t="str">
            <v>杜曼佳</v>
          </cell>
          <cell r="C101" t="str">
            <v>522228199809101749	</v>
          </cell>
          <cell r="D101" t="str">
            <v>行政文秘岗</v>
          </cell>
          <cell r="E101">
            <v>0</v>
          </cell>
        </row>
        <row r="102">
          <cell r="B102" t="str">
            <v>廖波</v>
          </cell>
          <cell r="C102" t="str">
            <v>52213220010310001X	</v>
          </cell>
          <cell r="D102" t="str">
            <v>行政文秘岗</v>
          </cell>
          <cell r="E102">
            <v>0</v>
          </cell>
        </row>
        <row r="103">
          <cell r="B103" t="str">
            <v>龙燕</v>
          </cell>
          <cell r="C103" t="str">
            <v>520221200012113629	</v>
          </cell>
          <cell r="D103" t="str">
            <v>行政文秘岗</v>
          </cell>
          <cell r="E103">
            <v>0</v>
          </cell>
        </row>
        <row r="104">
          <cell r="B104" t="str">
            <v>钱多多</v>
          </cell>
          <cell r="C104" t="str">
            <v>522126200011246022	</v>
          </cell>
          <cell r="D104" t="str">
            <v>行政文秘岗</v>
          </cell>
          <cell r="E104">
            <v>0</v>
          </cell>
        </row>
        <row r="105">
          <cell r="B105" t="str">
            <v>芦钰婷</v>
          </cell>
          <cell r="C105" t="str">
            <v>520103200008081689	</v>
          </cell>
          <cell r="D105" t="str">
            <v>行政文秘岗</v>
          </cell>
          <cell r="E105">
            <v>0</v>
          </cell>
        </row>
        <row r="106">
          <cell r="B106" t="str">
            <v>黄双结</v>
          </cell>
          <cell r="C106" t="str">
            <v>520202199910102505	</v>
          </cell>
          <cell r="D106" t="str">
            <v>行政文秘岗</v>
          </cell>
          <cell r="E106">
            <v>0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笔试成绩"/>
    </sheetNames>
    <sheetDataSet>
      <sheetData sheetId="0" refreshError="1">
        <row r="171">
          <cell r="B171" t="str">
            <v>袁胜泰</v>
          </cell>
          <cell r="C171" t="str">
            <v>520************018</v>
          </cell>
        </row>
        <row r="172">
          <cell r="B172" t="str">
            <v>周国兴</v>
          </cell>
          <cell r="C172" t="str">
            <v>522************015</v>
          </cell>
        </row>
        <row r="173">
          <cell r="B173" t="str">
            <v>李旭松</v>
          </cell>
          <cell r="C173" t="str">
            <v>522************611</v>
          </cell>
        </row>
        <row r="174">
          <cell r="B174" t="str">
            <v>杨华键</v>
          </cell>
          <cell r="C174" t="str">
            <v>522************936</v>
          </cell>
        </row>
        <row r="175">
          <cell r="B175" t="str">
            <v>崔志兴</v>
          </cell>
          <cell r="C175" t="str">
            <v>522************413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9"/>
  <sheetViews>
    <sheetView tabSelected="1" zoomScale="90" zoomScaleNormal="90" workbookViewId="0">
      <selection activeCell="K15" sqref="K15"/>
    </sheetView>
  </sheetViews>
  <sheetFormatPr defaultColWidth="9" defaultRowHeight="13.5"/>
  <cols>
    <col min="2" max="2" width="12.5" customWidth="1"/>
    <col min="3" max="3" width="20.375" customWidth="1"/>
    <col min="4" max="4" width="31.625" customWidth="1"/>
    <col min="5" max="5" width="26.5" customWidth="1"/>
    <col min="6" max="6" width="10.875" customWidth="1"/>
    <col min="7" max="7" width="11.5" customWidth="1"/>
    <col min="8" max="8" width="17.25" customWidth="1"/>
    <col min="10" max="10" width="23.375" customWidth="1"/>
    <col min="11" max="11" width="19.5833333333333" customWidth="1"/>
  </cols>
  <sheetData>
    <row r="1" ht="72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34" customHeight="1" spans="1:1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7" t="s">
        <v>10</v>
      </c>
      <c r="K2" s="2" t="s">
        <v>11</v>
      </c>
    </row>
    <row r="3" ht="34" customHeight="1" spans="1:11">
      <c r="A3" s="3">
        <f>ROW()-2</f>
        <v>1</v>
      </c>
      <c r="B3" s="3" t="s">
        <v>12</v>
      </c>
      <c r="C3" s="3" t="s">
        <v>13</v>
      </c>
      <c r="D3" s="3" t="s">
        <v>14</v>
      </c>
      <c r="E3" s="3" t="s">
        <v>15</v>
      </c>
      <c r="F3" s="4">
        <f>VLOOKUP(B3,[1]Sheet1!$B:$E,4,FALSE)</f>
        <v>83</v>
      </c>
      <c r="G3" s="5">
        <v>80.6666666666667</v>
      </c>
      <c r="H3" s="6">
        <v>81.6</v>
      </c>
      <c r="I3" s="8">
        <v>1</v>
      </c>
      <c r="J3" s="8" t="s">
        <v>16</v>
      </c>
      <c r="K3" s="8"/>
    </row>
    <row r="4" ht="34" customHeight="1" spans="1:11">
      <c r="A4" s="3">
        <f t="shared" ref="A4:A9" si="0">ROW()-2</f>
        <v>2</v>
      </c>
      <c r="B4" s="3" t="s">
        <v>17</v>
      </c>
      <c r="C4" s="3" t="s">
        <v>18</v>
      </c>
      <c r="D4" s="3" t="s">
        <v>14</v>
      </c>
      <c r="E4" s="3" t="s">
        <v>15</v>
      </c>
      <c r="F4" s="4">
        <f>VLOOKUP(B4,[1]Sheet1!$B:$E,4,FALSE)</f>
        <v>81</v>
      </c>
      <c r="G4" s="5">
        <v>79.3333333333333</v>
      </c>
      <c r="H4" s="6">
        <v>80</v>
      </c>
      <c r="I4" s="8">
        <v>2</v>
      </c>
      <c r="J4" s="8" t="s">
        <v>19</v>
      </c>
      <c r="K4" s="8"/>
    </row>
    <row r="5" ht="34" customHeight="1" spans="1:11">
      <c r="A5" s="3">
        <f t="shared" si="0"/>
        <v>3</v>
      </c>
      <c r="B5" s="3" t="s">
        <v>20</v>
      </c>
      <c r="C5" s="3" t="s">
        <v>21</v>
      </c>
      <c r="D5" s="3" t="s">
        <v>14</v>
      </c>
      <c r="E5" s="3" t="s">
        <v>15</v>
      </c>
      <c r="F5" s="4">
        <f>VLOOKUP(B5,[1]Sheet1!$B:$E,4,FALSE)</f>
        <v>81</v>
      </c>
      <c r="G5" s="5">
        <v>71.3333333333333</v>
      </c>
      <c r="H5" s="6">
        <v>75.2</v>
      </c>
      <c r="I5" s="8">
        <v>3</v>
      </c>
      <c r="J5" s="8" t="s">
        <v>19</v>
      </c>
      <c r="K5" s="8"/>
    </row>
    <row r="6" ht="34" customHeight="1" spans="1:11">
      <c r="A6" s="3">
        <f t="shared" si="0"/>
        <v>4</v>
      </c>
      <c r="B6" s="3" t="s">
        <v>22</v>
      </c>
      <c r="C6" s="3" t="s">
        <v>23</v>
      </c>
      <c r="D6" s="3" t="s">
        <v>14</v>
      </c>
      <c r="E6" s="3" t="s">
        <v>15</v>
      </c>
      <c r="F6" s="4">
        <f>VLOOKUP(B6,[1]Sheet1!$B:$E,4,FALSE)</f>
        <v>85</v>
      </c>
      <c r="G6" s="5">
        <v>0</v>
      </c>
      <c r="H6" s="6">
        <v>34</v>
      </c>
      <c r="I6" s="8">
        <v>4</v>
      </c>
      <c r="J6" s="8" t="s">
        <v>19</v>
      </c>
      <c r="K6" s="8"/>
    </row>
    <row r="7" ht="34" customHeight="1" spans="1:11">
      <c r="A7" s="3">
        <f t="shared" si="0"/>
        <v>5</v>
      </c>
      <c r="B7" s="3" t="s">
        <v>24</v>
      </c>
      <c r="C7" s="3" t="s">
        <v>25</v>
      </c>
      <c r="D7" s="3" t="s">
        <v>14</v>
      </c>
      <c r="E7" s="3" t="s">
        <v>15</v>
      </c>
      <c r="F7" s="4">
        <f>VLOOKUP(B7,[1]Sheet1!$B:$E,4,FALSE)</f>
        <v>82</v>
      </c>
      <c r="G7" s="5">
        <v>0</v>
      </c>
      <c r="H7" s="6">
        <v>32.8</v>
      </c>
      <c r="I7" s="8">
        <v>5</v>
      </c>
      <c r="J7" s="8" t="s">
        <v>19</v>
      </c>
      <c r="K7" s="8"/>
    </row>
    <row r="8" ht="34" customHeight="1" spans="1:11">
      <c r="A8" s="3">
        <f t="shared" si="0"/>
        <v>6</v>
      </c>
      <c r="B8" s="3" t="s">
        <v>26</v>
      </c>
      <c r="C8" s="3" t="s">
        <v>27</v>
      </c>
      <c r="D8" s="3" t="s">
        <v>14</v>
      </c>
      <c r="E8" s="3" t="s">
        <v>15</v>
      </c>
      <c r="F8" s="4">
        <f>VLOOKUP(B8,[1]Sheet1!$B:$E,4,FALSE)</f>
        <v>81</v>
      </c>
      <c r="G8" s="5">
        <v>0</v>
      </c>
      <c r="H8" s="6">
        <v>32.4</v>
      </c>
      <c r="I8" s="8">
        <v>6</v>
      </c>
      <c r="J8" s="8" t="s">
        <v>19</v>
      </c>
      <c r="K8" s="8"/>
    </row>
    <row r="9" ht="34" customHeight="1" spans="1:11">
      <c r="A9" s="3">
        <f t="shared" si="0"/>
        <v>7</v>
      </c>
      <c r="B9" s="3" t="s">
        <v>28</v>
      </c>
      <c r="C9" s="3" t="s">
        <v>29</v>
      </c>
      <c r="D9" s="3" t="s">
        <v>14</v>
      </c>
      <c r="E9" s="3" t="s">
        <v>15</v>
      </c>
      <c r="F9" s="4">
        <f>VLOOKUP(B9,[1]Sheet1!$B:$E,4,FALSE)</f>
        <v>81</v>
      </c>
      <c r="G9" s="5">
        <v>0</v>
      </c>
      <c r="H9" s="6">
        <v>32.4</v>
      </c>
      <c r="I9" s="8">
        <v>6</v>
      </c>
      <c r="J9" s="8" t="s">
        <v>19</v>
      </c>
      <c r="K9" s="8"/>
    </row>
    <row r="10" ht="34" customHeight="1" spans="1:11">
      <c r="A10" s="3">
        <f t="shared" ref="A10:A19" si="1">ROW()-2</f>
        <v>8</v>
      </c>
      <c r="B10" s="3" t="s">
        <v>30</v>
      </c>
      <c r="C10" s="3" t="s">
        <v>31</v>
      </c>
      <c r="D10" s="3" t="s">
        <v>32</v>
      </c>
      <c r="E10" s="3" t="s">
        <v>33</v>
      </c>
      <c r="F10" s="4">
        <v>67</v>
      </c>
      <c r="G10" s="5">
        <v>85</v>
      </c>
      <c r="H10" s="6">
        <v>77.8</v>
      </c>
      <c r="I10" s="8">
        <v>1</v>
      </c>
      <c r="J10" s="8" t="s">
        <v>16</v>
      </c>
      <c r="K10" s="8"/>
    </row>
    <row r="11" ht="34" customHeight="1" spans="1:11">
      <c r="A11" s="3">
        <f t="shared" si="1"/>
        <v>9</v>
      </c>
      <c r="B11" s="3" t="s">
        <v>34</v>
      </c>
      <c r="C11" s="3" t="s">
        <v>35</v>
      </c>
      <c r="D11" s="3" t="s">
        <v>32</v>
      </c>
      <c r="E11" s="3" t="s">
        <v>33</v>
      </c>
      <c r="F11" s="4">
        <v>63</v>
      </c>
      <c r="G11" s="5">
        <v>75</v>
      </c>
      <c r="H11" s="6">
        <v>70.2</v>
      </c>
      <c r="I11" s="8">
        <v>2</v>
      </c>
      <c r="J11" s="8" t="s">
        <v>19</v>
      </c>
      <c r="K11" s="8"/>
    </row>
    <row r="12" ht="34" customHeight="1" spans="1:11">
      <c r="A12" s="3">
        <f t="shared" si="1"/>
        <v>10</v>
      </c>
      <c r="B12" s="3" t="s">
        <v>36</v>
      </c>
      <c r="C12" s="3" t="s">
        <v>37</v>
      </c>
      <c r="D12" s="3" t="s">
        <v>32</v>
      </c>
      <c r="E12" s="3" t="s">
        <v>33</v>
      </c>
      <c r="F12" s="4">
        <v>66</v>
      </c>
      <c r="G12" s="5">
        <v>71.5</v>
      </c>
      <c r="H12" s="6">
        <v>69.3</v>
      </c>
      <c r="I12" s="8">
        <v>3</v>
      </c>
      <c r="J12" s="8" t="s">
        <v>19</v>
      </c>
      <c r="K12" s="8"/>
    </row>
    <row r="13" ht="34" customHeight="1" spans="1:11">
      <c r="A13" s="3">
        <f t="shared" si="1"/>
        <v>11</v>
      </c>
      <c r="B13" s="3" t="s">
        <v>38</v>
      </c>
      <c r="C13" s="3" t="s">
        <v>39</v>
      </c>
      <c r="D13" s="3" t="s">
        <v>32</v>
      </c>
      <c r="E13" s="3" t="s">
        <v>33</v>
      </c>
      <c r="F13" s="4">
        <v>62</v>
      </c>
      <c r="G13" s="5">
        <v>70.13</v>
      </c>
      <c r="H13" s="6">
        <v>66.88</v>
      </c>
      <c r="I13" s="8">
        <v>4</v>
      </c>
      <c r="J13" s="8" t="s">
        <v>19</v>
      </c>
      <c r="K13" s="8"/>
    </row>
    <row r="14" ht="34" customHeight="1" spans="1:11">
      <c r="A14" s="3">
        <f t="shared" si="1"/>
        <v>12</v>
      </c>
      <c r="B14" s="3" t="s">
        <v>40</v>
      </c>
      <c r="C14" s="3" t="str">
        <f>VLOOKUP(B14,[2]笔试成绩!$B$171:$C$175,2,0)</f>
        <v>522************611</v>
      </c>
      <c r="D14" s="3" t="s">
        <v>41</v>
      </c>
      <c r="E14" s="3" t="s">
        <v>42</v>
      </c>
      <c r="F14" s="4">
        <v>78</v>
      </c>
      <c r="G14" s="4">
        <v>84.8</v>
      </c>
      <c r="H14" s="6">
        <v>82.08</v>
      </c>
      <c r="I14" s="8">
        <v>1</v>
      </c>
      <c r="J14" s="8" t="s">
        <v>16</v>
      </c>
      <c r="K14" s="8"/>
    </row>
    <row r="15" ht="34" customHeight="1" spans="1:11">
      <c r="A15" s="3">
        <f t="shared" si="1"/>
        <v>13</v>
      </c>
      <c r="B15" s="3" t="s">
        <v>43</v>
      </c>
      <c r="C15" s="3" t="str">
        <f>VLOOKUP(B15,[2]笔试成绩!$B$171:$C$175,2,0)</f>
        <v>522************015</v>
      </c>
      <c r="D15" s="3" t="s">
        <v>41</v>
      </c>
      <c r="E15" s="3" t="s">
        <v>42</v>
      </c>
      <c r="F15" s="4">
        <v>78</v>
      </c>
      <c r="G15" s="4">
        <v>81.4</v>
      </c>
      <c r="H15" s="6">
        <v>80.04</v>
      </c>
      <c r="I15" s="8">
        <v>2</v>
      </c>
      <c r="J15" s="8" t="s">
        <v>19</v>
      </c>
      <c r="K15" s="8"/>
    </row>
    <row r="16" ht="34" customHeight="1" spans="1:11">
      <c r="A16" s="3">
        <f t="shared" si="1"/>
        <v>14</v>
      </c>
      <c r="B16" s="3" t="s">
        <v>44</v>
      </c>
      <c r="C16" s="3" t="str">
        <f>VLOOKUP(B16,[2]笔试成绩!$B$171:$C$175,2,0)</f>
        <v>522************413</v>
      </c>
      <c r="D16" s="3" t="s">
        <v>41</v>
      </c>
      <c r="E16" s="3" t="s">
        <v>42</v>
      </c>
      <c r="F16" s="4">
        <v>77</v>
      </c>
      <c r="G16" s="4">
        <v>74.6</v>
      </c>
      <c r="H16" s="6">
        <v>75.56</v>
      </c>
      <c r="I16" s="8">
        <v>3</v>
      </c>
      <c r="J16" s="8" t="s">
        <v>19</v>
      </c>
      <c r="K16" s="8"/>
    </row>
    <row r="17" ht="34" customHeight="1" spans="1:11">
      <c r="A17" s="3">
        <f t="shared" si="1"/>
        <v>15</v>
      </c>
      <c r="B17" s="3" t="s">
        <v>45</v>
      </c>
      <c r="C17" s="3" t="str">
        <f>VLOOKUP(B17,[2]笔试成绩!$B$171:$C$175,2,0)</f>
        <v>520************018</v>
      </c>
      <c r="D17" s="3" t="s">
        <v>41</v>
      </c>
      <c r="E17" s="3" t="s">
        <v>42</v>
      </c>
      <c r="F17" s="4">
        <v>80</v>
      </c>
      <c r="G17" s="4">
        <v>0</v>
      </c>
      <c r="H17" s="6">
        <v>32</v>
      </c>
      <c r="I17" s="8">
        <v>4</v>
      </c>
      <c r="J17" s="8" t="s">
        <v>19</v>
      </c>
      <c r="K17" s="8" t="s">
        <v>46</v>
      </c>
    </row>
    <row r="18" ht="34" customHeight="1" spans="1:11">
      <c r="A18" s="3">
        <f t="shared" si="1"/>
        <v>16</v>
      </c>
      <c r="B18" s="3" t="s">
        <v>47</v>
      </c>
      <c r="C18" s="3" t="str">
        <f>VLOOKUP(B18,[2]笔试成绩!$B$171:$C$175,2,0)</f>
        <v>522************936</v>
      </c>
      <c r="D18" s="3" t="s">
        <v>41</v>
      </c>
      <c r="E18" s="3" t="s">
        <v>42</v>
      </c>
      <c r="F18" s="4">
        <v>77</v>
      </c>
      <c r="G18" s="4">
        <v>0</v>
      </c>
      <c r="H18" s="6">
        <v>30.8</v>
      </c>
      <c r="I18" s="8">
        <v>5</v>
      </c>
      <c r="J18" s="8" t="s">
        <v>19</v>
      </c>
      <c r="K18" s="8" t="s">
        <v>46</v>
      </c>
    </row>
    <row r="19" ht="34" customHeight="1" spans="1:11">
      <c r="A19" s="3">
        <f t="shared" si="1"/>
        <v>17</v>
      </c>
      <c r="B19" s="3" t="s">
        <v>48</v>
      </c>
      <c r="C19" s="3" t="s">
        <v>49</v>
      </c>
      <c r="D19" s="3" t="s">
        <v>41</v>
      </c>
      <c r="E19" s="3" t="s">
        <v>50</v>
      </c>
      <c r="F19" s="4">
        <v>72</v>
      </c>
      <c r="G19" s="5">
        <v>81.2</v>
      </c>
      <c r="H19" s="6">
        <v>77.52</v>
      </c>
      <c r="I19" s="8">
        <v>1</v>
      </c>
      <c r="J19" s="8" t="s">
        <v>16</v>
      </c>
      <c r="K19" s="8"/>
    </row>
    <row r="20" ht="34" customHeight="1" spans="1:11">
      <c r="A20" s="3">
        <f t="shared" ref="A20:A29" si="2">ROW()-2</f>
        <v>18</v>
      </c>
      <c r="B20" s="3" t="s">
        <v>51</v>
      </c>
      <c r="C20" s="3" t="s">
        <v>52</v>
      </c>
      <c r="D20" s="3" t="s">
        <v>41</v>
      </c>
      <c r="E20" s="3" t="s">
        <v>50</v>
      </c>
      <c r="F20" s="4">
        <v>71</v>
      </c>
      <c r="G20" s="5">
        <v>81.4</v>
      </c>
      <c r="H20" s="6">
        <v>77.24</v>
      </c>
      <c r="I20" s="8">
        <v>2</v>
      </c>
      <c r="J20" s="8" t="s">
        <v>16</v>
      </c>
      <c r="K20" s="8"/>
    </row>
    <row r="21" ht="34" customHeight="1" spans="1:11">
      <c r="A21" s="3">
        <f t="shared" si="2"/>
        <v>19</v>
      </c>
      <c r="B21" s="3" t="s">
        <v>53</v>
      </c>
      <c r="C21" s="3" t="s">
        <v>54</v>
      </c>
      <c r="D21" s="3" t="s">
        <v>41</v>
      </c>
      <c r="E21" s="3" t="s">
        <v>50</v>
      </c>
      <c r="F21" s="4">
        <v>70</v>
      </c>
      <c r="G21" s="5">
        <v>78.8</v>
      </c>
      <c r="H21" s="6">
        <v>75.28</v>
      </c>
      <c r="I21" s="8">
        <v>3</v>
      </c>
      <c r="J21" s="8" t="s">
        <v>16</v>
      </c>
      <c r="K21" s="8"/>
    </row>
    <row r="22" ht="34" customHeight="1" spans="1:11">
      <c r="A22" s="3">
        <f t="shared" si="2"/>
        <v>20</v>
      </c>
      <c r="B22" s="3" t="s">
        <v>55</v>
      </c>
      <c r="C22" s="3" t="s">
        <v>56</v>
      </c>
      <c r="D22" s="3" t="s">
        <v>41</v>
      </c>
      <c r="E22" s="3" t="s">
        <v>50</v>
      </c>
      <c r="F22" s="4">
        <v>68</v>
      </c>
      <c r="G22" s="5">
        <v>78.8</v>
      </c>
      <c r="H22" s="6">
        <v>74.48</v>
      </c>
      <c r="I22" s="8">
        <v>4</v>
      </c>
      <c r="J22" s="8" t="s">
        <v>16</v>
      </c>
      <c r="K22" s="8"/>
    </row>
    <row r="23" ht="34" customHeight="1" spans="1:11">
      <c r="A23" s="3">
        <f t="shared" si="2"/>
        <v>21</v>
      </c>
      <c r="B23" s="3" t="s">
        <v>57</v>
      </c>
      <c r="C23" s="3" t="s">
        <v>58</v>
      </c>
      <c r="D23" s="3" t="s">
        <v>41</v>
      </c>
      <c r="E23" s="3" t="s">
        <v>50</v>
      </c>
      <c r="F23" s="4">
        <v>72</v>
      </c>
      <c r="G23" s="5">
        <v>76</v>
      </c>
      <c r="H23" s="6">
        <v>74.4</v>
      </c>
      <c r="I23" s="8">
        <v>5</v>
      </c>
      <c r="J23" s="8" t="s">
        <v>16</v>
      </c>
      <c r="K23" s="8"/>
    </row>
    <row r="24" ht="34" customHeight="1" spans="1:11">
      <c r="A24" s="3">
        <f t="shared" si="2"/>
        <v>22</v>
      </c>
      <c r="B24" s="3" t="s">
        <v>59</v>
      </c>
      <c r="C24" s="3" t="s">
        <v>60</v>
      </c>
      <c r="D24" s="3" t="s">
        <v>41</v>
      </c>
      <c r="E24" s="3" t="s">
        <v>50</v>
      </c>
      <c r="F24" s="4">
        <v>71</v>
      </c>
      <c r="G24" s="5">
        <v>76</v>
      </c>
      <c r="H24" s="6">
        <v>74</v>
      </c>
      <c r="I24" s="8">
        <v>6</v>
      </c>
      <c r="J24" s="8" t="s">
        <v>16</v>
      </c>
      <c r="K24" s="8"/>
    </row>
    <row r="25" ht="34" customHeight="1" spans="1:11">
      <c r="A25" s="3">
        <f t="shared" si="2"/>
        <v>23</v>
      </c>
      <c r="B25" s="3" t="s">
        <v>61</v>
      </c>
      <c r="C25" s="3" t="s">
        <v>62</v>
      </c>
      <c r="D25" s="3" t="s">
        <v>41</v>
      </c>
      <c r="E25" s="3" t="s">
        <v>50</v>
      </c>
      <c r="F25" s="4">
        <v>74</v>
      </c>
      <c r="G25" s="5">
        <v>72.4</v>
      </c>
      <c r="H25" s="6">
        <v>73.04</v>
      </c>
      <c r="I25" s="8">
        <v>7</v>
      </c>
      <c r="J25" s="8" t="s">
        <v>19</v>
      </c>
      <c r="K25" s="8"/>
    </row>
    <row r="26" ht="34" customHeight="1" spans="1:11">
      <c r="A26" s="3">
        <f t="shared" si="2"/>
        <v>24</v>
      </c>
      <c r="B26" s="3" t="s">
        <v>63</v>
      </c>
      <c r="C26" s="3" t="s">
        <v>64</v>
      </c>
      <c r="D26" s="3" t="s">
        <v>41</v>
      </c>
      <c r="E26" s="3" t="s">
        <v>50</v>
      </c>
      <c r="F26" s="4">
        <v>75</v>
      </c>
      <c r="G26" s="5">
        <v>71.2</v>
      </c>
      <c r="H26" s="6">
        <v>72.72</v>
      </c>
      <c r="I26" s="8">
        <v>8</v>
      </c>
      <c r="J26" s="8" t="s">
        <v>19</v>
      </c>
      <c r="K26" s="8"/>
    </row>
    <row r="27" ht="34" customHeight="1" spans="1:11">
      <c r="A27" s="3">
        <f t="shared" si="2"/>
        <v>25</v>
      </c>
      <c r="B27" s="3" t="s">
        <v>65</v>
      </c>
      <c r="C27" s="3" t="s">
        <v>66</v>
      </c>
      <c r="D27" s="3" t="s">
        <v>41</v>
      </c>
      <c r="E27" s="3" t="s">
        <v>50</v>
      </c>
      <c r="F27" s="4">
        <v>72</v>
      </c>
      <c r="G27" s="5">
        <v>73.2</v>
      </c>
      <c r="H27" s="6">
        <v>72.72</v>
      </c>
      <c r="I27" s="8">
        <v>9</v>
      </c>
      <c r="J27" s="8" t="s">
        <v>19</v>
      </c>
      <c r="K27" s="8"/>
    </row>
    <row r="28" ht="34" customHeight="1" spans="1:11">
      <c r="A28" s="3">
        <f t="shared" si="2"/>
        <v>26</v>
      </c>
      <c r="B28" s="3" t="s">
        <v>67</v>
      </c>
      <c r="C28" s="3" t="s">
        <v>68</v>
      </c>
      <c r="D28" s="3" t="s">
        <v>41</v>
      </c>
      <c r="E28" s="3" t="s">
        <v>50</v>
      </c>
      <c r="F28" s="4">
        <v>73</v>
      </c>
      <c r="G28" s="5">
        <v>72.2</v>
      </c>
      <c r="H28" s="6">
        <v>72.52</v>
      </c>
      <c r="I28" s="8">
        <v>10</v>
      </c>
      <c r="J28" s="8" t="s">
        <v>19</v>
      </c>
      <c r="K28" s="8"/>
    </row>
    <row r="29" ht="34" customHeight="1" spans="1:11">
      <c r="A29" s="3">
        <f t="shared" si="2"/>
        <v>27</v>
      </c>
      <c r="B29" s="3" t="s">
        <v>69</v>
      </c>
      <c r="C29" s="3" t="s">
        <v>70</v>
      </c>
      <c r="D29" s="3" t="s">
        <v>41</v>
      </c>
      <c r="E29" s="3" t="s">
        <v>50</v>
      </c>
      <c r="F29" s="4">
        <v>73</v>
      </c>
      <c r="G29" s="5">
        <v>72</v>
      </c>
      <c r="H29" s="6">
        <v>72.4</v>
      </c>
      <c r="I29" s="8">
        <v>11</v>
      </c>
      <c r="J29" s="8" t="s">
        <v>19</v>
      </c>
      <c r="K29" s="8"/>
    </row>
    <row r="30" ht="34" customHeight="1" spans="1:11">
      <c r="A30" s="3">
        <f t="shared" ref="A30:A39" si="3">ROW()-2</f>
        <v>28</v>
      </c>
      <c r="B30" s="3" t="s">
        <v>71</v>
      </c>
      <c r="C30" s="3" t="s">
        <v>72</v>
      </c>
      <c r="D30" s="3" t="s">
        <v>41</v>
      </c>
      <c r="E30" s="3" t="s">
        <v>50</v>
      </c>
      <c r="F30" s="4">
        <v>68</v>
      </c>
      <c r="G30" s="5">
        <v>75</v>
      </c>
      <c r="H30" s="6">
        <v>72.2</v>
      </c>
      <c r="I30" s="8">
        <v>12</v>
      </c>
      <c r="J30" s="8" t="s">
        <v>19</v>
      </c>
      <c r="K30" s="8"/>
    </row>
    <row r="31" ht="34" customHeight="1" spans="1:11">
      <c r="A31" s="3">
        <f t="shared" si="3"/>
        <v>29</v>
      </c>
      <c r="B31" s="3" t="s">
        <v>73</v>
      </c>
      <c r="C31" s="3" t="s">
        <v>74</v>
      </c>
      <c r="D31" s="3" t="s">
        <v>41</v>
      </c>
      <c r="E31" s="3" t="s">
        <v>50</v>
      </c>
      <c r="F31" s="4">
        <v>67</v>
      </c>
      <c r="G31" s="5">
        <v>74.6</v>
      </c>
      <c r="H31" s="6">
        <v>71.56</v>
      </c>
      <c r="I31" s="8">
        <v>13</v>
      </c>
      <c r="J31" s="8" t="s">
        <v>19</v>
      </c>
      <c r="K31" s="8"/>
    </row>
    <row r="32" ht="34" customHeight="1" spans="1:11">
      <c r="A32" s="3">
        <f t="shared" si="3"/>
        <v>30</v>
      </c>
      <c r="B32" s="3" t="s">
        <v>75</v>
      </c>
      <c r="C32" s="3" t="s">
        <v>76</v>
      </c>
      <c r="D32" s="3" t="s">
        <v>41</v>
      </c>
      <c r="E32" s="3" t="s">
        <v>50</v>
      </c>
      <c r="F32" s="4">
        <v>68</v>
      </c>
      <c r="G32" s="5">
        <v>73.4</v>
      </c>
      <c r="H32" s="6">
        <v>71.24</v>
      </c>
      <c r="I32" s="8">
        <v>14</v>
      </c>
      <c r="J32" s="8" t="s">
        <v>19</v>
      </c>
      <c r="K32" s="8"/>
    </row>
    <row r="33" ht="34" customHeight="1" spans="1:11">
      <c r="A33" s="3">
        <f t="shared" si="3"/>
        <v>31</v>
      </c>
      <c r="B33" s="3" t="s">
        <v>77</v>
      </c>
      <c r="C33" s="3" t="s">
        <v>78</v>
      </c>
      <c r="D33" s="3" t="s">
        <v>41</v>
      </c>
      <c r="E33" s="3" t="s">
        <v>50</v>
      </c>
      <c r="F33" s="4">
        <v>73</v>
      </c>
      <c r="G33" s="5">
        <v>69.4</v>
      </c>
      <c r="H33" s="6">
        <v>70.84</v>
      </c>
      <c r="I33" s="8">
        <v>15</v>
      </c>
      <c r="J33" s="8" t="s">
        <v>19</v>
      </c>
      <c r="K33" s="8"/>
    </row>
    <row r="34" ht="34" customHeight="1" spans="1:11">
      <c r="A34" s="3">
        <f t="shared" si="3"/>
        <v>32</v>
      </c>
      <c r="B34" s="3" t="s">
        <v>79</v>
      </c>
      <c r="C34" s="3" t="s">
        <v>80</v>
      </c>
      <c r="D34" s="3" t="s">
        <v>41</v>
      </c>
      <c r="E34" s="3" t="s">
        <v>50</v>
      </c>
      <c r="F34" s="4">
        <v>67</v>
      </c>
      <c r="G34" s="5">
        <v>73</v>
      </c>
      <c r="H34" s="6">
        <v>70.6</v>
      </c>
      <c r="I34" s="8">
        <v>16</v>
      </c>
      <c r="J34" s="8" t="s">
        <v>19</v>
      </c>
      <c r="K34" s="8"/>
    </row>
    <row r="35" ht="34" customHeight="1" spans="1:11">
      <c r="A35" s="3">
        <f t="shared" si="3"/>
        <v>33</v>
      </c>
      <c r="B35" s="3" t="s">
        <v>81</v>
      </c>
      <c r="C35" s="3" t="s">
        <v>82</v>
      </c>
      <c r="D35" s="3" t="s">
        <v>41</v>
      </c>
      <c r="E35" s="3" t="s">
        <v>50</v>
      </c>
      <c r="F35" s="4">
        <v>70</v>
      </c>
      <c r="G35" s="5">
        <v>70</v>
      </c>
      <c r="H35" s="6">
        <v>70</v>
      </c>
      <c r="I35" s="8">
        <v>17</v>
      </c>
      <c r="J35" s="8" t="s">
        <v>19</v>
      </c>
      <c r="K35" s="8"/>
    </row>
    <row r="36" ht="34" customHeight="1" spans="1:11">
      <c r="A36" s="3">
        <f t="shared" si="3"/>
        <v>34</v>
      </c>
      <c r="B36" s="3" t="s">
        <v>83</v>
      </c>
      <c r="C36" s="3" t="s">
        <v>84</v>
      </c>
      <c r="D36" s="3" t="s">
        <v>41</v>
      </c>
      <c r="E36" s="3" t="s">
        <v>50</v>
      </c>
      <c r="F36" s="4">
        <v>70</v>
      </c>
      <c r="G36" s="5">
        <v>69.2</v>
      </c>
      <c r="H36" s="6">
        <v>69.52</v>
      </c>
      <c r="I36" s="8">
        <v>18</v>
      </c>
      <c r="J36" s="8" t="s">
        <v>19</v>
      </c>
      <c r="K36" s="8"/>
    </row>
    <row r="37" ht="34" customHeight="1" spans="1:11">
      <c r="A37" s="3">
        <f t="shared" si="3"/>
        <v>35</v>
      </c>
      <c r="B37" s="3" t="s">
        <v>85</v>
      </c>
      <c r="C37" s="3" t="s">
        <v>86</v>
      </c>
      <c r="D37" s="3" t="s">
        <v>41</v>
      </c>
      <c r="E37" s="3" t="s">
        <v>50</v>
      </c>
      <c r="F37" s="4">
        <v>68</v>
      </c>
      <c r="G37" s="5">
        <v>70.4</v>
      </c>
      <c r="H37" s="6">
        <v>69.44</v>
      </c>
      <c r="I37" s="8">
        <v>19</v>
      </c>
      <c r="J37" s="8" t="s">
        <v>19</v>
      </c>
      <c r="K37" s="8"/>
    </row>
    <row r="38" ht="34" customHeight="1" spans="1:11">
      <c r="A38" s="3">
        <f t="shared" si="3"/>
        <v>36</v>
      </c>
      <c r="B38" s="3" t="s">
        <v>87</v>
      </c>
      <c r="C38" s="3" t="s">
        <v>88</v>
      </c>
      <c r="D38" s="3" t="s">
        <v>41</v>
      </c>
      <c r="E38" s="3" t="s">
        <v>50</v>
      </c>
      <c r="F38" s="4">
        <v>71</v>
      </c>
      <c r="G38" s="5">
        <v>64.8</v>
      </c>
      <c r="H38" s="6">
        <v>67.28</v>
      </c>
      <c r="I38" s="8">
        <v>20</v>
      </c>
      <c r="J38" s="8" t="s">
        <v>19</v>
      </c>
      <c r="K38" s="8"/>
    </row>
    <row r="39" ht="34" customHeight="1" spans="1:11">
      <c r="A39" s="3">
        <f t="shared" si="3"/>
        <v>37</v>
      </c>
      <c r="B39" s="3" t="s">
        <v>89</v>
      </c>
      <c r="C39" s="3" t="s">
        <v>90</v>
      </c>
      <c r="D39" s="3" t="s">
        <v>41</v>
      </c>
      <c r="E39" s="3" t="s">
        <v>50</v>
      </c>
      <c r="F39" s="4">
        <v>68</v>
      </c>
      <c r="G39" s="5">
        <v>64.2</v>
      </c>
      <c r="H39" s="6">
        <v>65.72</v>
      </c>
      <c r="I39" s="8">
        <v>21</v>
      </c>
      <c r="J39" s="8" t="s">
        <v>19</v>
      </c>
      <c r="K39" s="8"/>
    </row>
    <row r="40" ht="34" customHeight="1" spans="1:11">
      <c r="A40" s="3">
        <f t="shared" ref="A40:A49" si="4">ROW()-2</f>
        <v>38</v>
      </c>
      <c r="B40" s="3" t="s">
        <v>91</v>
      </c>
      <c r="C40" s="3" t="s">
        <v>92</v>
      </c>
      <c r="D40" s="3" t="s">
        <v>41</v>
      </c>
      <c r="E40" s="3" t="s">
        <v>50</v>
      </c>
      <c r="F40" s="4">
        <v>67</v>
      </c>
      <c r="G40" s="5">
        <v>62.2</v>
      </c>
      <c r="H40" s="6">
        <v>64.12</v>
      </c>
      <c r="I40" s="8">
        <v>22</v>
      </c>
      <c r="J40" s="8" t="s">
        <v>19</v>
      </c>
      <c r="K40" s="8"/>
    </row>
    <row r="41" ht="34" customHeight="1" spans="1:11">
      <c r="A41" s="3">
        <f t="shared" si="4"/>
        <v>39</v>
      </c>
      <c r="B41" s="3" t="s">
        <v>93</v>
      </c>
      <c r="C41" s="3" t="s">
        <v>94</v>
      </c>
      <c r="D41" s="3" t="s">
        <v>41</v>
      </c>
      <c r="E41" s="3" t="s">
        <v>50</v>
      </c>
      <c r="F41" s="4">
        <v>69</v>
      </c>
      <c r="G41" s="5">
        <v>60.6</v>
      </c>
      <c r="H41" s="6">
        <v>63.96</v>
      </c>
      <c r="I41" s="8">
        <v>23</v>
      </c>
      <c r="J41" s="8" t="s">
        <v>19</v>
      </c>
      <c r="K41" s="8"/>
    </row>
    <row r="42" ht="34" customHeight="1" spans="1:11">
      <c r="A42" s="3">
        <f t="shared" si="4"/>
        <v>40</v>
      </c>
      <c r="B42" s="3" t="s">
        <v>95</v>
      </c>
      <c r="C42" s="3" t="s">
        <v>96</v>
      </c>
      <c r="D42" s="3" t="s">
        <v>41</v>
      </c>
      <c r="E42" s="3" t="s">
        <v>50</v>
      </c>
      <c r="F42" s="4">
        <v>67</v>
      </c>
      <c r="G42" s="5">
        <v>59.6</v>
      </c>
      <c r="H42" s="6">
        <v>62.56</v>
      </c>
      <c r="I42" s="8">
        <v>24</v>
      </c>
      <c r="J42" s="8" t="s">
        <v>19</v>
      </c>
      <c r="K42" s="8"/>
    </row>
    <row r="43" ht="34" customHeight="1" spans="1:11">
      <c r="A43" s="3">
        <f t="shared" si="4"/>
        <v>41</v>
      </c>
      <c r="B43" s="3" t="s">
        <v>97</v>
      </c>
      <c r="C43" s="3" t="s">
        <v>62</v>
      </c>
      <c r="D43" s="3" t="s">
        <v>41</v>
      </c>
      <c r="E43" s="3" t="s">
        <v>50</v>
      </c>
      <c r="F43" s="4">
        <v>70</v>
      </c>
      <c r="G43" s="5">
        <v>0</v>
      </c>
      <c r="H43" s="6">
        <v>28</v>
      </c>
      <c r="I43" s="8">
        <v>25</v>
      </c>
      <c r="J43" s="8" t="s">
        <v>19</v>
      </c>
      <c r="K43" s="8"/>
    </row>
    <row r="44" ht="34" customHeight="1" spans="1:11">
      <c r="A44" s="3">
        <f t="shared" si="4"/>
        <v>42</v>
      </c>
      <c r="B44" s="3" t="s">
        <v>98</v>
      </c>
      <c r="C44" s="3" t="s">
        <v>99</v>
      </c>
      <c r="D44" s="3" t="s">
        <v>41</v>
      </c>
      <c r="E44" s="3" t="s">
        <v>50</v>
      </c>
      <c r="F44" s="4">
        <v>70</v>
      </c>
      <c r="G44" s="5">
        <v>0</v>
      </c>
      <c r="H44" s="6">
        <v>28</v>
      </c>
      <c r="I44" s="8">
        <v>26</v>
      </c>
      <c r="J44" s="8" t="s">
        <v>19</v>
      </c>
      <c r="K44" s="8"/>
    </row>
    <row r="45" ht="34" customHeight="1" spans="1:11">
      <c r="A45" s="3">
        <f t="shared" si="4"/>
        <v>43</v>
      </c>
      <c r="B45" s="3" t="s">
        <v>100</v>
      </c>
      <c r="C45" s="3" t="s">
        <v>101</v>
      </c>
      <c r="D45" s="3" t="s">
        <v>41</v>
      </c>
      <c r="E45" s="3" t="s">
        <v>50</v>
      </c>
      <c r="F45" s="4">
        <v>70</v>
      </c>
      <c r="G45" s="5">
        <v>0</v>
      </c>
      <c r="H45" s="6">
        <v>28</v>
      </c>
      <c r="I45" s="8">
        <v>27</v>
      </c>
      <c r="J45" s="8" t="s">
        <v>19</v>
      </c>
      <c r="K45" s="8" t="s">
        <v>46</v>
      </c>
    </row>
    <row r="46" ht="34" customHeight="1" spans="1:11">
      <c r="A46" s="3">
        <f t="shared" si="4"/>
        <v>44</v>
      </c>
      <c r="B46" s="3" t="s">
        <v>102</v>
      </c>
      <c r="C46" s="3" t="s">
        <v>103</v>
      </c>
      <c r="D46" s="3" t="s">
        <v>41</v>
      </c>
      <c r="E46" s="3" t="s">
        <v>50</v>
      </c>
      <c r="F46" s="4">
        <v>69</v>
      </c>
      <c r="G46" s="5">
        <v>0</v>
      </c>
      <c r="H46" s="6">
        <v>27.6</v>
      </c>
      <c r="I46" s="8">
        <v>28</v>
      </c>
      <c r="J46" s="8" t="s">
        <v>19</v>
      </c>
      <c r="K46" s="8" t="s">
        <v>46</v>
      </c>
    </row>
    <row r="47" ht="34" customHeight="1" spans="1:11">
      <c r="A47" s="3">
        <f t="shared" si="4"/>
        <v>45</v>
      </c>
      <c r="B47" s="3" t="s">
        <v>104</v>
      </c>
      <c r="C47" s="3" t="s">
        <v>105</v>
      </c>
      <c r="D47" s="3" t="s">
        <v>41</v>
      </c>
      <c r="E47" s="3" t="s">
        <v>50</v>
      </c>
      <c r="F47" s="4">
        <v>68</v>
      </c>
      <c r="G47" s="5">
        <v>0</v>
      </c>
      <c r="H47" s="6">
        <v>27.2</v>
      </c>
      <c r="I47" s="8">
        <v>29</v>
      </c>
      <c r="J47" s="8" t="s">
        <v>19</v>
      </c>
      <c r="K47" s="8" t="s">
        <v>46</v>
      </c>
    </row>
    <row r="48" ht="34" customHeight="1" spans="1:11">
      <c r="A48" s="3">
        <f t="shared" si="4"/>
        <v>46</v>
      </c>
      <c r="B48" s="3" t="s">
        <v>106</v>
      </c>
      <c r="C48" s="3" t="s">
        <v>107</v>
      </c>
      <c r="D48" s="3" t="s">
        <v>41</v>
      </c>
      <c r="E48" s="3" t="s">
        <v>50</v>
      </c>
      <c r="F48" s="4">
        <v>67</v>
      </c>
      <c r="G48" s="5">
        <v>0</v>
      </c>
      <c r="H48" s="6">
        <v>26.8</v>
      </c>
      <c r="I48" s="8">
        <v>30</v>
      </c>
      <c r="J48" s="8" t="s">
        <v>19</v>
      </c>
      <c r="K48" s="8" t="s">
        <v>46</v>
      </c>
    </row>
    <row r="49" ht="34" customHeight="1" spans="1:11">
      <c r="A49" s="3">
        <f t="shared" si="4"/>
        <v>47</v>
      </c>
      <c r="B49" s="3" t="s">
        <v>108</v>
      </c>
      <c r="C49" s="3" t="s">
        <v>109</v>
      </c>
      <c r="D49" s="3" t="s">
        <v>41</v>
      </c>
      <c r="E49" s="3" t="s">
        <v>50</v>
      </c>
      <c r="F49" s="4">
        <v>67</v>
      </c>
      <c r="G49" s="5">
        <v>0</v>
      </c>
      <c r="H49" s="6">
        <v>26.8</v>
      </c>
      <c r="I49" s="8">
        <v>31</v>
      </c>
      <c r="J49" s="8" t="s">
        <v>19</v>
      </c>
      <c r="K49" s="8" t="s">
        <v>46</v>
      </c>
    </row>
  </sheetData>
  <autoFilter ref="A2:P49">
    <extLst/>
  </autoFilter>
  <mergeCells count="1">
    <mergeCell ref="A1:K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yingxie.he</cp:lastModifiedBy>
  <dcterms:created xsi:type="dcterms:W3CDTF">2022-09-30T04:52:00Z</dcterms:created>
  <dcterms:modified xsi:type="dcterms:W3CDTF">2023-11-30T09:29:30Z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2B58EF39E4FF45438A27FE3FC3168768_13</vt:lpwstr>
  </property>
</Properties>
</file>