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职位需求计划表" sheetId="1" r:id="rId1"/>
  </sheets>
  <definedNames>
    <definedName name="_xlnm._FilterDatabase" localSheetId="0" hidden="1">职位需求计划表!$A$3:$O$15</definedName>
  </definedNames>
  <calcPr calcId="124519"/>
</workbook>
</file>

<file path=xl/calcChain.xml><?xml version="1.0" encoding="utf-8"?>
<calcChain xmlns="http://schemas.openxmlformats.org/spreadsheetml/2006/main">
  <c r="G15" i="1"/>
</calcChain>
</file>

<file path=xl/sharedStrings.xml><?xml version="1.0" encoding="utf-8"?>
<sst xmlns="http://schemas.openxmlformats.org/spreadsheetml/2006/main" count="161" uniqueCount="95">
  <si>
    <t>岗位名称</t>
  </si>
  <si>
    <t>学历</t>
  </si>
  <si>
    <t>专业</t>
  </si>
  <si>
    <t>年龄</t>
  </si>
  <si>
    <t>业务部经理</t>
    <phoneticPr fontId="1" type="noConversion"/>
  </si>
  <si>
    <t>国际贸易业务员</t>
    <phoneticPr fontId="1" type="noConversion"/>
  </si>
  <si>
    <t>YC-02</t>
  </si>
  <si>
    <t>YC-03</t>
  </si>
  <si>
    <t>YC-04</t>
  </si>
  <si>
    <t>YC-05</t>
  </si>
  <si>
    <t>YC-06</t>
  </si>
  <si>
    <t>YC-07</t>
  </si>
  <si>
    <t>YC-08</t>
  </si>
  <si>
    <t>YC-09</t>
  </si>
  <si>
    <t>YC-10</t>
  </si>
  <si>
    <t>35周岁以下</t>
    <phoneticPr fontId="1" type="noConversion"/>
  </si>
  <si>
    <t>全日制本科及以上</t>
    <phoneticPr fontId="1" type="noConversion"/>
  </si>
  <si>
    <t>商务、金融、贸易、英语等相关专业</t>
    <phoneticPr fontId="1" type="noConversion"/>
  </si>
  <si>
    <t>较强的听说读写能力</t>
    <phoneticPr fontId="1" type="noConversion"/>
  </si>
  <si>
    <t>财务部</t>
    <phoneticPr fontId="1" type="noConversion"/>
  </si>
  <si>
    <t>财务部经理</t>
    <phoneticPr fontId="1" type="noConversion"/>
  </si>
  <si>
    <t>财务出纳</t>
    <phoneticPr fontId="1" type="noConversion"/>
  </si>
  <si>
    <t>会计、财务、金融等相关专业</t>
    <phoneticPr fontId="1" type="noConversion"/>
  </si>
  <si>
    <t>无</t>
    <phoneticPr fontId="1" type="noConversion"/>
  </si>
  <si>
    <t>①较强的成本管理意识、预算管理能力；
②为人诚实正直，做事细致认真，责任心强；
③熟练使用办公自动化软件及财务应用软件。</t>
    <phoneticPr fontId="1" type="noConversion"/>
  </si>
  <si>
    <t>综合管理部经理</t>
    <phoneticPr fontId="1" type="noConversion"/>
  </si>
  <si>
    <t>①具备基本的英语听说读写能力；
②具备良好的公文写作能力；
③优秀的人际沟通能力；
④具备良好的组织计划及协调能力；
⑤熟练使用办公自动化软件，工作积极主动，踏实认真，责任心强。</t>
    <phoneticPr fontId="1" type="noConversion"/>
  </si>
  <si>
    <t>风控助理（主管）</t>
    <phoneticPr fontId="1" type="noConversion"/>
  </si>
  <si>
    <t>国际贸易、财会、海商法、国际法等相关专业</t>
    <phoneticPr fontId="1" type="noConversion"/>
  </si>
  <si>
    <t>①具备较强的英语听说读写能力；
②具备对行业信息较敏锐的关注和判断力，具备较好的外贸风险防控意识；
③对大宗商品的现货或期、纸货交易具备一定的实操经验尤佳；
④使用过风控管理相关软件；
⑤具备较好的沟通、协调及执行能力，做事积极主动，踏实认真，责任心强。</t>
    <phoneticPr fontId="1" type="noConversion"/>
  </si>
  <si>
    <t>业务部</t>
    <phoneticPr fontId="1" type="noConversion"/>
  </si>
  <si>
    <t>YC-01</t>
    <phoneticPr fontId="1" type="noConversion"/>
  </si>
  <si>
    <t>①负责公司日常费用报销，审核票据，及时支付；
②负责公司业务款项的支付；
③管理网银密钥，确保网银账户安全；
④办理银行间资金往来、存款收付，打印银行网银记录，并核对账单等；
⑤协助办理银行账户的开户及维护；
⑥负责财务账簿、记账凭证的打印、装订、保管和查阅等。</t>
    <phoneticPr fontId="1" type="noConversion"/>
  </si>
  <si>
    <t>综合管理部</t>
    <phoneticPr fontId="1" type="noConversion"/>
  </si>
  <si>
    <t>综合管理部经理</t>
    <phoneticPr fontId="1" type="noConversion"/>
  </si>
  <si>
    <t>人事助理（主管）</t>
    <phoneticPr fontId="1" type="noConversion"/>
  </si>
  <si>
    <t>文秘、管理学、人力资源、社会学、心理学、国际贸易等相关专业</t>
    <phoneticPr fontId="1" type="noConversion"/>
  </si>
  <si>
    <t>基本的听说读写能力</t>
    <phoneticPr fontId="1" type="noConversion"/>
  </si>
  <si>
    <t>风控部</t>
    <phoneticPr fontId="1" type="noConversion"/>
  </si>
  <si>
    <t>风控部经理</t>
    <phoneticPr fontId="1" type="noConversion"/>
  </si>
  <si>
    <t>①负责业务风险审查，审核业务合同、付款等手续，对其中风险进行识别预警、核查与评估；
②管理供应商准入；
③使用风险管理软件系统，收集风险监测数据并进行整理分析，撰写风险评估报告；
④根据风险管理规定，下发各类风险通知或警示；
⑤对接外部风险评估专业机构，组织新项目的风险性审查。</t>
    <phoneticPr fontId="1" type="noConversion"/>
  </si>
  <si>
    <t>①负责总账管理，各种费用资产、收入成本等核算；
②审核各类成本费用，及其明细核算、管理与分析；
③对公司内所有往来债权债务账目进行定期检查；
④配合外部审计的财务审计工作；
⑤定期做好公司经营指标分析，提交财务分析报告；
⑥根据要求及政策，办理企业税款的缴纳申报、复核、减免税申请等；
⑦编制各类资金计划及预算，协助编制和修订财务制度。</t>
    <phoneticPr fontId="1" type="noConversion"/>
  </si>
  <si>
    <t>财务会计</t>
    <phoneticPr fontId="1" type="noConversion"/>
  </si>
  <si>
    <t>行政管理、汉语言文学、文秘、档案管理等相关专业</t>
    <phoneticPr fontId="1" type="noConversion"/>
  </si>
  <si>
    <t>①负责来访者接待、收发文管理、档案管理；
②负责会议组织与协调，起草综合性文件、报告等；
③负责公司办公用品的采购及固定资产管理；
④负责公司后勤保障事务（安全保卫、车辆调配、物业协调、办公环境维护、预定机票、酒店）等行政类事务；
⑤领导交办的其他工作。</t>
    <phoneticPr fontId="1" type="noConversion"/>
  </si>
  <si>
    <t>①具备一定的英语听说读写能力；
②具备较好的沟通、协调及执行能力；
③做事积极主动，踏实认真，责任心强；
④熟练使用办公自动化软件。</t>
    <phoneticPr fontId="1" type="noConversion"/>
  </si>
  <si>
    <t>①负责业务风险审查，审核业务合同、付款等手续，对其中风险进行识别预警、核查与评估；
②管理供应商准入；
③使用风险管理软件系统，收集风险监测数据并进行整理分析，撰写风险评估报告；
④根据风险管理规定，下发各类风险通知或警示；
⑤对接外部风险评估专业机构，组织新项目的风险性审查。</t>
    <phoneticPr fontId="1" type="noConversion"/>
  </si>
  <si>
    <t>法务助理（主管）</t>
    <phoneticPr fontId="1" type="noConversion"/>
  </si>
  <si>
    <t>法学、法律等相关专业</t>
    <phoneticPr fontId="1" type="noConversion"/>
  </si>
  <si>
    <t xml:space="preserve">①起草合同范本，审查、修改合同协议等法律文书，提出法律意见并提供法律咨询；
②负责对接上级单位法务事务及法律信息系统管理；
③起草、修订与完善公司法律相关制度；
④对新业务、新项目的合法合规性调研及论证，出具法律意见；
⑤应诉讼、仲裁、执行、清收等需求，协助开展相关事务，搜集、撰写并提交涉诉仲裁案件材料及报告。
</t>
    <phoneticPr fontId="1" type="noConversion"/>
  </si>
  <si>
    <t>一定的听说读写能力</t>
    <phoneticPr fontId="1" type="noConversion"/>
  </si>
  <si>
    <t>①具备一定的英语听说读写能力；
②较强的逻辑思维和应变能力，严谨的文字表达能力；
③做事积极主动，踏实认真，责任心强；
④熟练使用办公自动化软件，较好的沟通与协调能力。</t>
    <phoneticPr fontId="1" type="noConversion"/>
  </si>
  <si>
    <t>YC-11</t>
  </si>
  <si>
    <t>商务、金融、国际贸易、英语等相关专业</t>
    <phoneticPr fontId="1" type="noConversion"/>
  </si>
  <si>
    <t>行政助理（主管)</t>
    <phoneticPr fontId="1" type="noConversion"/>
  </si>
  <si>
    <t>35周岁以下</t>
    <phoneticPr fontId="1" type="noConversion"/>
  </si>
  <si>
    <t>三年以上相关岗位工作经验（能源化工行业同岗位经验或国际大宗贸易财务经验优先）</t>
    <phoneticPr fontId="1" type="noConversion"/>
  </si>
  <si>
    <t>①开拓进出口贸易业务，维护上下游客户关系，发掘业务机会，落实业务合作；
②完成具体的业务合同跟踪及执行（清关、结算等）工作；
③协助做好业务风险识别、预警及防控；
④协助解决保险、争议及索赔等事宜；
⑤落实领导交办的其他工作。</t>
    <phoneticPr fontId="1" type="noConversion"/>
  </si>
  <si>
    <t>①开展人员需求分析，做好招聘计划、预算以及招聘组织执行工作；
②负责完成各类人事异动手续（入职、调动、合同签/续、离职等），及时建立完整的员工电子及纸质档案信息台账；
③管理员工关系，落实公司人事政策；
④组织制定年度培训计划及费用预算，组织培训；
⑤落实薪酬绩效方案的设计、实施和核算，按时完成社保、公积金等事项的缴纳、年检及统计上报，进行人工成本分析；
⑥协助进行工会活动组织及部门制度建设；
⑦负责党务工作，组织党建学习、党费征收、党组活动等。</t>
    <phoneticPr fontId="1" type="noConversion"/>
  </si>
  <si>
    <t>①开展人员需求分析，做好招聘计划、预算以及招聘组织执行工作；
②负责完成各类人事异动手续（入职、调动、合同签/续、离职等），及时建立完整的员工电子及纸质档案信息台账；
③管理员工关系，落实公司人事政策；
④组织制定年度培训计划及费用预算，组织培训开展及评估；
⑤落实薪酬绩效方案的设计、实施和核算，按时完成社保、公积金等事项的缴纳、年检及统计上报，进行人工成本分析；
⑥协助进行工会活动组织及部门制度建设；
⑦负责党务工作，组织党建学习、党费征收、党组活动等；
⑧负责公司企业文化建设及宣传工作。</t>
    <phoneticPr fontId="1" type="noConversion"/>
  </si>
  <si>
    <t>①具备较强的英语听说读写能力，可用于商务洽谈；
②对大宗商品的现货或期、纸货交易具备一定的实操经验尤佳；
③具备较好的外贸风险防控意识；
④熟练使用办公自动化软件，工作积极主动，踏实认真，责任心强；
⑤具备较好的沟通、协调及执行能力。</t>
    <phoneticPr fontId="1" type="noConversion"/>
  </si>
  <si>
    <t>①负责公司日常费用报销，审核票据，及时支付；
②负责公司业务款项的支付；
③管理网银密钥，确保网银账户安全；
④办理银行间资金往来、存款收付，打印银行网银记录，并核对账单等；
⑤协助办理银行账户的开户及维护；
⑥负责财务账簿、记账凭证的打印、装订、保管和查阅等。</t>
    <phoneticPr fontId="1" type="noConversion"/>
  </si>
  <si>
    <t>①具备较强的英语听说读写能力，可用于商务洽谈；
②对大宗商品的现货或期、纸货交易具备一定的实操经验尤佳；
③具备较好的外贸风险防控意识；
④熟练使用办公自动化软件，工作积极主动，踏实认真，责任心强；
⑤具备较好的沟通、协调及执行能力。</t>
    <phoneticPr fontId="1" type="noConversion"/>
  </si>
  <si>
    <t>序号</t>
    <phoneticPr fontId="1" type="noConversion"/>
  </si>
  <si>
    <t>工作地点</t>
    <phoneticPr fontId="1" type="noConversion"/>
  </si>
  <si>
    <t>所属部门</t>
    <phoneticPr fontId="1" type="noConversion"/>
  </si>
  <si>
    <t>直接上级</t>
    <phoneticPr fontId="1" type="noConversion"/>
  </si>
  <si>
    <t>岗位编码</t>
    <phoneticPr fontId="1" type="noConversion"/>
  </si>
  <si>
    <t>需求人数</t>
    <phoneticPr fontId="1" type="noConversion"/>
  </si>
  <si>
    <t>工作职责</t>
    <phoneticPr fontId="1" type="noConversion"/>
  </si>
  <si>
    <t>任职要求</t>
    <phoneticPr fontId="1" type="noConversion"/>
  </si>
  <si>
    <t>外语水平</t>
    <phoneticPr fontId="1" type="noConversion"/>
  </si>
  <si>
    <t>合计</t>
    <phoneticPr fontId="1" type="noConversion"/>
  </si>
  <si>
    <t>任职条件</t>
    <phoneticPr fontId="1" type="noConversion"/>
  </si>
  <si>
    <t>工作经验</t>
    <phoneticPr fontId="1" type="noConversion"/>
  </si>
  <si>
    <t>西安/青岛（国事公司）</t>
    <phoneticPr fontId="1" type="noConversion"/>
  </si>
  <si>
    <t>海口（国事海南公司）</t>
    <phoneticPr fontId="1" type="noConversion"/>
  </si>
  <si>
    <t>西安（国事公司）</t>
    <phoneticPr fontId="1" type="noConversion"/>
  </si>
  <si>
    <t>海口（国事海南公司）</t>
    <phoneticPr fontId="1" type="noConversion"/>
  </si>
  <si>
    <t>三年以上大宗商品外贸工作经验，石油化工行业工作背景者、985、211院校优秀毕业生或境外留学背景者可放宽工作经验要求。</t>
    <phoneticPr fontId="1" type="noConversion"/>
  </si>
  <si>
    <t>一年以上相关岗位工作经验，985、211院校优秀毕业生可放宽工作经验要求。</t>
    <phoneticPr fontId="1" type="noConversion"/>
  </si>
  <si>
    <t>三年以上大型企业相关岗位工作经验，985、211院校优秀毕业生可放宽工作经验要求。</t>
    <phoneticPr fontId="1" type="noConversion"/>
  </si>
  <si>
    <t>四年以上大宗商品外贸工作或风控工作经验，985、211院校优秀毕业生可放宽工作经验要求。</t>
    <phoneticPr fontId="1" type="noConversion"/>
  </si>
  <si>
    <t>两年以上相关岗位工作经验，985、211院校优秀毕业生或境外留学背景者可放宽工作经验要求。</t>
    <phoneticPr fontId="1" type="noConversion"/>
  </si>
  <si>
    <t>三年以上国企法务管理工作经验，985、211院校优秀毕业生可放宽工作经验要求。</t>
    <phoneticPr fontId="1" type="noConversion"/>
  </si>
  <si>
    <t>①较强的成本管理、预算管理及财务风险防控能力；
②较好的财务分析、逻辑分析能力和文字综合能力；
③为人正直，做事细致认真，责任心强；
④熟练使用办公自动化软件及财务应用软件。</t>
    <phoneticPr fontId="1" type="noConversion"/>
  </si>
  <si>
    <t>陕西延长石油国际事业有限公司
及国际事业（海南）有限公司人员招聘职位需求计划表</t>
    <phoneticPr fontId="1" type="noConversion"/>
  </si>
  <si>
    <t>全日制本科及以上</t>
    <phoneticPr fontId="1" type="noConversion"/>
  </si>
  <si>
    <t>无</t>
    <phoneticPr fontId="1" type="noConversion"/>
  </si>
  <si>
    <t>初级以上会计职称</t>
    <phoneticPr fontId="1" type="noConversion"/>
  </si>
  <si>
    <t>三级以上企业人力资源管理师认证尤佳</t>
    <phoneticPr fontId="1" type="noConversion"/>
  </si>
  <si>
    <t>中级以上会计职称</t>
    <phoneticPr fontId="1" type="noConversion"/>
  </si>
  <si>
    <t>A类法律职业资格证书</t>
    <phoneticPr fontId="1" type="noConversion"/>
  </si>
  <si>
    <t>证书/职称</t>
    <phoneticPr fontId="1" type="noConversion"/>
  </si>
  <si>
    <t>具备相关工作经验尤佳，985、211院校优秀毕业生可放宽工作经验要求。</t>
    <phoneticPr fontId="1" type="noConversion"/>
  </si>
</sst>
</file>

<file path=xl/styles.xml><?xml version="1.0" encoding="utf-8"?>
<styleSheet xmlns="http://schemas.openxmlformats.org/spreadsheetml/2006/main">
  <fonts count="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charset val="134"/>
      <scheme val="minor"/>
    </font>
    <font>
      <b/>
      <sz val="16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10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2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0" xfId="0" applyFont="1">
      <alignment vertical="center"/>
    </xf>
    <xf numFmtId="0" fontId="4" fillId="0" borderId="0" xfId="0" applyFont="1" applyAlignment="1">
      <alignment vertical="center" wrapText="1"/>
    </xf>
    <xf numFmtId="49" fontId="5" fillId="0" borderId="1" xfId="1" applyNumberFormat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0" borderId="3" xfId="1" applyFont="1" applyFill="1" applyBorder="1" applyAlignment="1">
      <alignment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5" xfId="1" applyFont="1" applyFill="1" applyBorder="1" applyAlignment="1">
      <alignment horizontal="center" vertical="center"/>
    </xf>
    <xf numFmtId="0" fontId="3" fillId="0" borderId="6" xfId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 wrapText="1"/>
    </xf>
    <xf numFmtId="0" fontId="5" fillId="0" borderId="4" xfId="1" applyFont="1" applyFill="1" applyBorder="1" applyAlignment="1">
      <alignment horizontal="center" vertical="center" wrapText="1"/>
    </xf>
    <xf numFmtId="0" fontId="5" fillId="0" borderId="2" xfId="1" applyFont="1" applyFill="1" applyBorder="1" applyAlignment="1">
      <alignment horizontal="center" vertical="center" wrapText="1"/>
    </xf>
    <xf numFmtId="49" fontId="5" fillId="0" borderId="5" xfId="1" applyNumberFormat="1" applyFont="1" applyFill="1" applyBorder="1" applyAlignment="1">
      <alignment horizontal="center" vertical="center" wrapText="1"/>
    </xf>
    <xf numFmtId="49" fontId="5" fillId="0" borderId="6" xfId="1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5"/>
  <sheetViews>
    <sheetView tabSelected="1" zoomScaleSheetLayoutView="100" workbookViewId="0">
      <selection activeCell="I16" sqref="I16"/>
    </sheetView>
  </sheetViews>
  <sheetFormatPr defaultRowHeight="24.95" customHeight="1"/>
  <cols>
    <col min="1" max="1" width="5.625" customWidth="1"/>
    <col min="2" max="2" width="9.375" style="2" customWidth="1"/>
    <col min="3" max="3" width="9" style="1"/>
    <col min="4" max="4" width="6.625" style="1" customWidth="1"/>
    <col min="5" max="5" width="7.625" style="1" customWidth="1"/>
    <col min="6" max="6" width="7.125" customWidth="1"/>
    <col min="7" max="7" width="7" customWidth="1"/>
    <col min="8" max="8" width="10.375" style="1" customWidth="1"/>
    <col min="9" max="9" width="10" style="2" customWidth="1"/>
    <col min="10" max="10" width="11" style="1" customWidth="1"/>
    <col min="11" max="11" width="19.125" style="1" customWidth="1"/>
    <col min="12" max="12" width="9.125" style="1" customWidth="1"/>
    <col min="13" max="13" width="10.125" hidden="1" customWidth="1"/>
    <col min="14" max="14" width="41.875" customWidth="1"/>
    <col min="15" max="15" width="35.375" customWidth="1"/>
  </cols>
  <sheetData>
    <row r="1" spans="1:15" ht="36" customHeight="1">
      <c r="A1" s="14" t="s">
        <v>86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</row>
    <row r="2" spans="1:15" ht="24.95" customHeight="1">
      <c r="A2" s="16" t="s">
        <v>63</v>
      </c>
      <c r="B2" s="16" t="s">
        <v>64</v>
      </c>
      <c r="C2" s="16" t="s">
        <v>65</v>
      </c>
      <c r="D2" s="16" t="s">
        <v>66</v>
      </c>
      <c r="E2" s="16" t="s">
        <v>0</v>
      </c>
      <c r="F2" s="16" t="s">
        <v>67</v>
      </c>
      <c r="G2" s="16" t="s">
        <v>68</v>
      </c>
      <c r="H2" s="19" t="s">
        <v>73</v>
      </c>
      <c r="I2" s="20"/>
      <c r="J2" s="20"/>
      <c r="K2" s="20"/>
      <c r="L2" s="20"/>
      <c r="M2" s="11"/>
      <c r="N2" s="17" t="s">
        <v>69</v>
      </c>
      <c r="O2" s="17" t="s">
        <v>70</v>
      </c>
    </row>
    <row r="3" spans="1:15" ht="27.75" customHeight="1">
      <c r="A3" s="16"/>
      <c r="B3" s="16"/>
      <c r="C3" s="16"/>
      <c r="D3" s="16"/>
      <c r="E3" s="16"/>
      <c r="F3" s="16"/>
      <c r="G3" s="16"/>
      <c r="H3" s="8" t="s">
        <v>3</v>
      </c>
      <c r="I3" s="8" t="s">
        <v>1</v>
      </c>
      <c r="J3" s="8" t="s">
        <v>2</v>
      </c>
      <c r="K3" s="8" t="s">
        <v>74</v>
      </c>
      <c r="L3" s="12" t="s">
        <v>93</v>
      </c>
      <c r="M3" s="9" t="s">
        <v>71</v>
      </c>
      <c r="N3" s="18"/>
      <c r="O3" s="18"/>
    </row>
    <row r="4" spans="1:15" s="6" customFormat="1" ht="118.5" customHeight="1">
      <c r="A4" s="3">
        <v>1</v>
      </c>
      <c r="B4" s="4" t="s">
        <v>75</v>
      </c>
      <c r="C4" s="3" t="s">
        <v>30</v>
      </c>
      <c r="D4" s="4" t="s">
        <v>4</v>
      </c>
      <c r="E4" s="4" t="s">
        <v>5</v>
      </c>
      <c r="F4" s="3" t="s">
        <v>31</v>
      </c>
      <c r="G4" s="3">
        <v>3</v>
      </c>
      <c r="H4" s="3" t="s">
        <v>15</v>
      </c>
      <c r="I4" s="4" t="s">
        <v>16</v>
      </c>
      <c r="J4" s="4" t="s">
        <v>17</v>
      </c>
      <c r="K4" s="4" t="s">
        <v>79</v>
      </c>
      <c r="L4" s="3" t="s">
        <v>88</v>
      </c>
      <c r="M4" s="4" t="s">
        <v>18</v>
      </c>
      <c r="N4" s="5" t="s">
        <v>57</v>
      </c>
      <c r="O4" s="5" t="s">
        <v>60</v>
      </c>
    </row>
    <row r="5" spans="1:15" s="6" customFormat="1" ht="114.75" customHeight="1">
      <c r="A5" s="3">
        <v>2</v>
      </c>
      <c r="B5" s="4" t="s">
        <v>77</v>
      </c>
      <c r="C5" s="3" t="s">
        <v>19</v>
      </c>
      <c r="D5" s="4" t="s">
        <v>20</v>
      </c>
      <c r="E5" s="3" t="s">
        <v>21</v>
      </c>
      <c r="F5" s="3" t="s">
        <v>6</v>
      </c>
      <c r="G5" s="3">
        <v>1</v>
      </c>
      <c r="H5" s="3" t="s">
        <v>15</v>
      </c>
      <c r="I5" s="4" t="s">
        <v>16</v>
      </c>
      <c r="J5" s="4" t="s">
        <v>22</v>
      </c>
      <c r="K5" s="4" t="s">
        <v>80</v>
      </c>
      <c r="L5" s="21" t="s">
        <v>89</v>
      </c>
      <c r="M5" s="3" t="s">
        <v>23</v>
      </c>
      <c r="N5" s="5" t="s">
        <v>32</v>
      </c>
      <c r="O5" s="5" t="s">
        <v>24</v>
      </c>
    </row>
    <row r="6" spans="1:15" s="6" customFormat="1" ht="198.75" customHeight="1">
      <c r="A6" s="3">
        <v>3</v>
      </c>
      <c r="B6" s="4" t="s">
        <v>77</v>
      </c>
      <c r="C6" s="4" t="s">
        <v>33</v>
      </c>
      <c r="D6" s="4" t="s">
        <v>34</v>
      </c>
      <c r="E6" s="4" t="s">
        <v>35</v>
      </c>
      <c r="F6" s="3" t="s">
        <v>7</v>
      </c>
      <c r="G6" s="3">
        <v>2</v>
      </c>
      <c r="H6" s="3" t="s">
        <v>15</v>
      </c>
      <c r="I6" s="4" t="s">
        <v>16</v>
      </c>
      <c r="J6" s="4" t="s">
        <v>36</v>
      </c>
      <c r="K6" s="4" t="s">
        <v>81</v>
      </c>
      <c r="L6" s="4" t="s">
        <v>90</v>
      </c>
      <c r="M6" s="4" t="s">
        <v>37</v>
      </c>
      <c r="N6" s="5" t="s">
        <v>59</v>
      </c>
      <c r="O6" s="5" t="s">
        <v>26</v>
      </c>
    </row>
    <row r="7" spans="1:15" s="6" customFormat="1" ht="114">
      <c r="A7" s="3">
        <v>4</v>
      </c>
      <c r="B7" s="4" t="s">
        <v>77</v>
      </c>
      <c r="C7" s="3" t="s">
        <v>38</v>
      </c>
      <c r="D7" s="4" t="s">
        <v>39</v>
      </c>
      <c r="E7" s="4" t="s">
        <v>27</v>
      </c>
      <c r="F7" s="3" t="s">
        <v>8</v>
      </c>
      <c r="G7" s="3">
        <v>2</v>
      </c>
      <c r="H7" s="3" t="s">
        <v>15</v>
      </c>
      <c r="I7" s="4" t="s">
        <v>16</v>
      </c>
      <c r="J7" s="4" t="s">
        <v>28</v>
      </c>
      <c r="K7" s="4" t="s">
        <v>82</v>
      </c>
      <c r="L7" s="3" t="s">
        <v>88</v>
      </c>
      <c r="M7" s="4" t="s">
        <v>18</v>
      </c>
      <c r="N7" s="5" t="s">
        <v>40</v>
      </c>
      <c r="O7" s="5" t="s">
        <v>29</v>
      </c>
    </row>
    <row r="8" spans="1:15" s="6" customFormat="1" ht="99.75">
      <c r="A8" s="3">
        <v>5</v>
      </c>
      <c r="B8" s="4" t="s">
        <v>78</v>
      </c>
      <c r="C8" s="3" t="s">
        <v>19</v>
      </c>
      <c r="D8" s="4" t="s">
        <v>20</v>
      </c>
      <c r="E8" s="3" t="s">
        <v>21</v>
      </c>
      <c r="F8" s="3" t="s">
        <v>9</v>
      </c>
      <c r="G8" s="3">
        <v>1</v>
      </c>
      <c r="H8" s="3" t="s">
        <v>15</v>
      </c>
      <c r="I8" s="4" t="s">
        <v>16</v>
      </c>
      <c r="J8" s="4" t="s">
        <v>22</v>
      </c>
      <c r="K8" s="21" t="s">
        <v>94</v>
      </c>
      <c r="L8" s="4" t="s">
        <v>89</v>
      </c>
      <c r="M8" s="3" t="s">
        <v>23</v>
      </c>
      <c r="N8" s="5" t="s">
        <v>61</v>
      </c>
      <c r="O8" s="5" t="s">
        <v>24</v>
      </c>
    </row>
    <row r="9" spans="1:15" s="6" customFormat="1" ht="114">
      <c r="A9" s="3">
        <v>6</v>
      </c>
      <c r="B9" s="4" t="s">
        <v>78</v>
      </c>
      <c r="C9" s="3" t="s">
        <v>19</v>
      </c>
      <c r="D9" s="4" t="s">
        <v>20</v>
      </c>
      <c r="E9" s="3" t="s">
        <v>42</v>
      </c>
      <c r="F9" s="3" t="s">
        <v>10</v>
      </c>
      <c r="G9" s="3">
        <v>1</v>
      </c>
      <c r="H9" s="3" t="s">
        <v>15</v>
      </c>
      <c r="I9" s="4" t="s">
        <v>87</v>
      </c>
      <c r="J9" s="4" t="s">
        <v>22</v>
      </c>
      <c r="K9" s="4" t="s">
        <v>56</v>
      </c>
      <c r="L9" s="4" t="s">
        <v>91</v>
      </c>
      <c r="M9" s="3" t="s">
        <v>23</v>
      </c>
      <c r="N9" s="5" t="s">
        <v>41</v>
      </c>
      <c r="O9" s="5" t="s">
        <v>85</v>
      </c>
    </row>
    <row r="10" spans="1:15" s="6" customFormat="1" ht="99.75" customHeight="1">
      <c r="A10" s="3">
        <v>7</v>
      </c>
      <c r="B10" s="4" t="s">
        <v>78</v>
      </c>
      <c r="C10" s="3" t="s">
        <v>33</v>
      </c>
      <c r="D10" s="4" t="s">
        <v>25</v>
      </c>
      <c r="E10" s="4" t="s">
        <v>54</v>
      </c>
      <c r="F10" s="3" t="s">
        <v>11</v>
      </c>
      <c r="G10" s="3">
        <v>1</v>
      </c>
      <c r="H10" s="3" t="s">
        <v>15</v>
      </c>
      <c r="I10" s="4" t="s">
        <v>16</v>
      </c>
      <c r="J10" s="4" t="s">
        <v>43</v>
      </c>
      <c r="K10" s="4" t="s">
        <v>83</v>
      </c>
      <c r="L10" s="3" t="s">
        <v>88</v>
      </c>
      <c r="M10" s="4" t="s">
        <v>50</v>
      </c>
      <c r="N10" s="5" t="s">
        <v>44</v>
      </c>
      <c r="O10" s="5" t="s">
        <v>45</v>
      </c>
    </row>
    <row r="11" spans="1:15" s="7" customFormat="1" ht="142.5">
      <c r="A11" s="4">
        <v>8</v>
      </c>
      <c r="B11" s="4" t="s">
        <v>76</v>
      </c>
      <c r="C11" s="4" t="s">
        <v>33</v>
      </c>
      <c r="D11" s="4" t="s">
        <v>34</v>
      </c>
      <c r="E11" s="4" t="s">
        <v>35</v>
      </c>
      <c r="F11" s="4" t="s">
        <v>12</v>
      </c>
      <c r="G11" s="4">
        <v>1</v>
      </c>
      <c r="H11" s="4" t="s">
        <v>15</v>
      </c>
      <c r="I11" s="4" t="s">
        <v>16</v>
      </c>
      <c r="J11" s="4" t="s">
        <v>36</v>
      </c>
      <c r="K11" s="4" t="s">
        <v>81</v>
      </c>
      <c r="L11" s="4" t="s">
        <v>90</v>
      </c>
      <c r="M11" s="4" t="s">
        <v>37</v>
      </c>
      <c r="N11" s="5" t="s">
        <v>58</v>
      </c>
      <c r="O11" s="5" t="s">
        <v>26</v>
      </c>
    </row>
    <row r="12" spans="1:15" s="7" customFormat="1" ht="114">
      <c r="A12" s="4">
        <v>9</v>
      </c>
      <c r="B12" s="4" t="s">
        <v>76</v>
      </c>
      <c r="C12" s="4" t="s">
        <v>38</v>
      </c>
      <c r="D12" s="4" t="s">
        <v>39</v>
      </c>
      <c r="E12" s="4" t="s">
        <v>27</v>
      </c>
      <c r="F12" s="4" t="s">
        <v>13</v>
      </c>
      <c r="G12" s="4">
        <v>1</v>
      </c>
      <c r="H12" s="4" t="s">
        <v>15</v>
      </c>
      <c r="I12" s="4" t="s">
        <v>16</v>
      </c>
      <c r="J12" s="4" t="s">
        <v>28</v>
      </c>
      <c r="K12" s="4" t="s">
        <v>82</v>
      </c>
      <c r="L12" s="4" t="s">
        <v>88</v>
      </c>
      <c r="M12" s="4" t="s">
        <v>18</v>
      </c>
      <c r="N12" s="5" t="s">
        <v>46</v>
      </c>
      <c r="O12" s="5" t="s">
        <v>29</v>
      </c>
    </row>
    <row r="13" spans="1:15" s="7" customFormat="1" ht="117.75" customHeight="1">
      <c r="A13" s="4">
        <v>10</v>
      </c>
      <c r="B13" s="4" t="s">
        <v>76</v>
      </c>
      <c r="C13" s="4" t="s">
        <v>38</v>
      </c>
      <c r="D13" s="4" t="s">
        <v>39</v>
      </c>
      <c r="E13" s="4" t="s">
        <v>47</v>
      </c>
      <c r="F13" s="4" t="s">
        <v>14</v>
      </c>
      <c r="G13" s="4">
        <v>1</v>
      </c>
      <c r="H13" s="4" t="s">
        <v>15</v>
      </c>
      <c r="I13" s="4" t="s">
        <v>16</v>
      </c>
      <c r="J13" s="4" t="s">
        <v>48</v>
      </c>
      <c r="K13" s="4" t="s">
        <v>84</v>
      </c>
      <c r="L13" s="4" t="s">
        <v>92</v>
      </c>
      <c r="M13" s="4" t="s">
        <v>50</v>
      </c>
      <c r="N13" s="5" t="s">
        <v>49</v>
      </c>
      <c r="O13" s="5" t="s">
        <v>51</v>
      </c>
    </row>
    <row r="14" spans="1:15" s="7" customFormat="1" ht="130.5" customHeight="1">
      <c r="A14" s="4">
        <v>11</v>
      </c>
      <c r="B14" s="4" t="s">
        <v>78</v>
      </c>
      <c r="C14" s="4" t="s">
        <v>30</v>
      </c>
      <c r="D14" s="4" t="s">
        <v>4</v>
      </c>
      <c r="E14" s="4" t="s">
        <v>5</v>
      </c>
      <c r="F14" s="4" t="s">
        <v>52</v>
      </c>
      <c r="G14" s="4">
        <v>1</v>
      </c>
      <c r="H14" s="4" t="s">
        <v>55</v>
      </c>
      <c r="I14" s="4" t="s">
        <v>16</v>
      </c>
      <c r="J14" s="4" t="s">
        <v>53</v>
      </c>
      <c r="K14" s="4" t="s">
        <v>79</v>
      </c>
      <c r="L14" s="4" t="s">
        <v>88</v>
      </c>
      <c r="M14" s="4" t="s">
        <v>18</v>
      </c>
      <c r="N14" s="5" t="s">
        <v>57</v>
      </c>
      <c r="O14" s="5" t="s">
        <v>62</v>
      </c>
    </row>
    <row r="15" spans="1:15" ht="24.95" customHeight="1">
      <c r="A15" s="22" t="s">
        <v>72</v>
      </c>
      <c r="B15" s="22"/>
      <c r="C15" s="22"/>
      <c r="D15" s="22"/>
      <c r="E15" s="22"/>
      <c r="F15" s="22"/>
      <c r="G15" s="10">
        <f>SUM(G4:G14)</f>
        <v>15</v>
      </c>
      <c r="H15" s="13"/>
      <c r="I15" s="13"/>
      <c r="J15" s="13"/>
      <c r="K15" s="13"/>
      <c r="L15" s="13"/>
      <c r="M15" s="13"/>
      <c r="N15" s="13"/>
      <c r="O15" s="13"/>
    </row>
  </sheetData>
  <mergeCells count="13">
    <mergeCell ref="A15:F15"/>
    <mergeCell ref="H15:O15"/>
    <mergeCell ref="A1:O1"/>
    <mergeCell ref="A2:A3"/>
    <mergeCell ref="N2:N3"/>
    <mergeCell ref="O2:O3"/>
    <mergeCell ref="B2:B3"/>
    <mergeCell ref="E2:E3"/>
    <mergeCell ref="F2:F3"/>
    <mergeCell ref="G2:G3"/>
    <mergeCell ref="D2:D3"/>
    <mergeCell ref="C2:C3"/>
    <mergeCell ref="H2:L2"/>
  </mergeCells>
  <phoneticPr fontId="1" type="noConversion"/>
  <pageMargins left="0.7" right="0.7" top="0.75" bottom="0.75" header="0.3" footer="0.3"/>
  <pageSetup paperSize="9" scale="40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职位需求计划表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2020-09-04T07:23:34Z</dcterms:modified>
</cp:coreProperties>
</file>